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\Downloads\"/>
    </mc:Choice>
  </mc:AlternateContent>
  <xr:revisionPtr revIDLastSave="0" documentId="13_ncr:1_{AF196A0D-55B3-4577-AF5C-902C87293A6E}" xr6:coauthVersionLast="47" xr6:coauthVersionMax="47" xr10:uidLastSave="{00000000-0000-0000-0000-000000000000}"/>
  <bookViews>
    <workbookView xWindow="-120" yWindow="-120" windowWidth="38640" windowHeight="21120" xr2:uid="{AFCF4AD4-4247-4C3D-8267-3D4525A1D48F}"/>
  </bookViews>
  <sheets>
    <sheet name="รวม" sheetId="1" r:id="rId1"/>
    <sheet name="Sheet2" sheetId="2" r:id="rId2"/>
  </sheets>
  <definedNames>
    <definedName name="_xlnm.Print_Area" localSheetId="0">รวม!$A$1:$H$80</definedName>
    <definedName name="_xlnm.Print_Titles" localSheetId="0">รวม!$3:$4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5" i="1"/>
  <c r="C80" i="1"/>
  <c r="D44" i="1"/>
  <c r="D19" i="1"/>
  <c r="D57" i="1"/>
  <c r="D34" i="1"/>
  <c r="D13" i="1"/>
  <c r="D30" i="1"/>
  <c r="D79" i="1"/>
  <c r="D74" i="1"/>
  <c r="D71" i="1"/>
  <c r="D33" i="1"/>
  <c r="D20" i="1"/>
  <c r="D11" i="1"/>
  <c r="D80" i="1" l="1"/>
</calcChain>
</file>

<file path=xl/sharedStrings.xml><?xml version="1.0" encoding="utf-8"?>
<sst xmlns="http://schemas.openxmlformats.org/spreadsheetml/2006/main" count="240" uniqueCount="239">
  <si>
    <t>ลำดับ</t>
  </si>
  <si>
    <t>ชื่อผู้รับซื้อ/แพที่รับซื้อ</t>
  </si>
  <si>
    <t>ที่อยู่ผู้รับซื้อ/แพที่รับซื้อ</t>
  </si>
  <si>
    <t>เบอร์โทรศัพท์ติดต่อ</t>
  </si>
  <si>
    <t>4/1 หมู่ที่ 8 ต.เนินฆ้อ อ.แกลง จ.ระยอง</t>
  </si>
  <si>
    <t>หมู่ที่ 4 ตำบลท่าทองหลาง อำเภอบางคล้า จังหวัดฉะเชิงเทรา</t>
  </si>
  <si>
    <t>นางพยุง เพชรพิมานสมุทร</t>
  </si>
  <si>
    <t>59/6 หมู่ที่ 3 ตำบลแหลมฟ้าผ่า อำเภอพระสมุทรเจดีย์ จังหวัดสมุทรปราการ</t>
  </si>
  <si>
    <t>089-2287993</t>
  </si>
  <si>
    <t>นางแสงเดือน เรืองอร่าม</t>
  </si>
  <si>
    <t>21/1 หมู่ที่ 3 ตำบลแหลมฟ้าผ่า อำเภอพระสมุทรเจดีย์ จังหวัดสมุทรปราการ</t>
  </si>
  <si>
    <t>085-3668823</t>
  </si>
  <si>
    <t>นางสาวธนภร เจียรสุข</t>
  </si>
  <si>
    <t>85 หมู่ที่ 10 ตำบลคลองด่าน อำเภอบางบ่อ จังหวัดสมุทรปราการ</t>
  </si>
  <si>
    <t>081-1988948</t>
  </si>
  <si>
    <t>นายสุรกิจ ละเอียดดี</t>
  </si>
  <si>
    <t>200/1 หมู่ที่ 13 ตำบลแหลมฟ้าผ่า อำเภอพระสมุทรเจดีย์ จังหวัดสมุทรปราการ</t>
  </si>
  <si>
    <t>094-4633526</t>
  </si>
  <si>
    <t>นายวิชาญ เหล็กดี</t>
  </si>
  <si>
    <t>เลขที่ 89/4หมู่ที่ 2 ตำบลบางหญ้าแพรก อำเภอเมืองสมุทรสาคร จังหวัดสมุทรสาคร รหัสไปรษณีย์ 74000</t>
  </si>
  <si>
    <t>เลขที่ 95/5 หมู่ที่ 2 ตำบลบางหญ้าแพรก อำเภอเมืองสมุทรสาคร จังหวัดสมุทรสาคร รหัสไปรษณีย์ 74000</t>
  </si>
  <si>
    <t>นายชัยพร กรุดทอง</t>
  </si>
  <si>
    <t>หมู่ที่ 6 ตำบลยกกระบัตร อำเภอบ้านแพ้ว จังหวัดสมุทรสาคร
รหัสไปรษณีย์ 74120</t>
  </si>
  <si>
    <t>นายเฉลิมพล เกิดปั้น</t>
  </si>
  <si>
    <t>1/1 หมู่ที่ 5 ตำบลยกกระบัตร อำเภอบ้านแพ้ว จังหวัดสมุทรสาคร รหัสไปรษณีย์ 74120</t>
  </si>
  <si>
    <t>นายกมลเทพ ทับสีเงิน</t>
  </si>
  <si>
    <t>ร้านยุทธอาหารป่าปลาสด ตลาดสดกระทุ่มแบน อ.กระทุ่มแบน จ.สมุทรสาคร แผงที่ 216-217</t>
  </si>
  <si>
    <t>089-0060260</t>
  </si>
  <si>
    <t>080-8540580</t>
  </si>
  <si>
    <t>สหกรณ์ประมงบางแพ จำกัด</t>
  </si>
  <si>
    <t>160/2 หมู่ 3 ตำบลโพหัก อำเภอบางแพ จังหวัดราชบุรี</t>
  </si>
  <si>
    <t>032-387377</t>
  </si>
  <si>
    <t>081-3831918</t>
  </si>
  <si>
    <t>นายจตุพร ใจซื่อ</t>
  </si>
  <si>
    <t>93/2 หมู่ 2 ต.บางจาน อ.เมืองเพชรบุรี จ.เพชรบุรี</t>
  </si>
  <si>
    <t>092-8612132</t>
  </si>
  <si>
    <t>นางจำเนียร ปิ่นทอง</t>
  </si>
  <si>
    <t>276 หมู่ 3 ต.ปึกเตียน อ.ท่ายาง จ.เพชรบุรี</t>
  </si>
  <si>
    <t>087-9826893</t>
  </si>
  <si>
    <t>นายบุญส่ง จันทร์ลาด</t>
  </si>
  <si>
    <t>086-1688697</t>
  </si>
  <si>
    <t>นายบังคม ศรประดิษฐ์</t>
  </si>
  <si>
    <t>นางวาสิณี หุ่นงาม</t>
  </si>
  <si>
    <t>นางสาวศิริพร จันทร์ชูกลิ่น</t>
  </si>
  <si>
    <t>นายประชา คล้ายทอง</t>
  </si>
  <si>
    <t>นายสมศักดิ์ เขียวหวาน</t>
  </si>
  <si>
    <t>นายจรูญ ไชยะ</t>
  </si>
  <si>
    <t>152/4ม.3ต.ด่านสวี อ.สวี จ.ชุมพร</t>
  </si>
  <si>
    <t>นายศันติชัย ศันติวิชยะ</t>
  </si>
  <si>
    <t>นายวัชระ อินอักษร</t>
  </si>
  <si>
    <t>น.ส.พรรรณทิพย์ บัวมี</t>
  </si>
  <si>
    <t>เลขที่​ 45 หมู่ที่​ 7​ ตำบลท่าชนะ​ อำเภอท่าชนะ​ จังหวัดสุราษฎร์ธานี</t>
  </si>
  <si>
    <t>แพ พรเทพ</t>
  </si>
  <si>
    <t>082-9151664</t>
  </si>
  <si>
    <t>ห้างหุ้นส่วนจำกัดพรชัยวัฒนา</t>
  </si>
  <si>
    <t>สหกรณ์ผู้เลี้ยงกุ้งลุ่มน้ำปากพนัง จำกัด</t>
  </si>
  <si>
    <t>หมู่ที่ 9 ตำบลท่าพญา อำเภอปากพนัง</t>
  </si>
  <si>
    <t>089-7247222</t>
  </si>
  <si>
    <t>แพน้องเฟีย</t>
  </si>
  <si>
    <t>78/1 ม.6 ตำบลเกาะเพชร อำเภอหัวไทร</t>
  </si>
  <si>
    <t>098-4445716</t>
  </si>
  <si>
    <t>ณัฎฐชัย นาคเกษม</t>
  </si>
  <si>
    <t>82/2 ม. 4 ตำบลเกาะเพชร อำเภอหัวไทร</t>
  </si>
  <si>
    <t>066-152-4165</t>
  </si>
  <si>
    <t>ธนาคารสัตว์น้ำชุมชนประมงพื้นบ้าน (บ้านเลค่าย)</t>
  </si>
  <si>
    <t>บ้านระวะ หมู่ที่ 4 ตำบลระวะ อำเภอระโนด จังหวัดสงขลา</t>
  </si>
  <si>
    <t>093-6292428</t>
  </si>
  <si>
    <t>จังหวัด</t>
  </si>
  <si>
    <t>จันทบุรี</t>
  </si>
  <si>
    <t>ระยอง</t>
  </si>
  <si>
    <t>ฉะเชิงเทรา</t>
  </si>
  <si>
    <t>สมุทรปราการ</t>
  </si>
  <si>
    <t>สมุทรสาคร</t>
  </si>
  <si>
    <t>เลขที่ 94/3หมู่ที่ 2 ตำบลบางหญ้าแพรก อำเภอเมืองสมุทรสาคร จังหวัดสมุทรสาคร รหัสไปรษณีย์ 74000</t>
  </si>
  <si>
    <t>สมุทรสงคราม</t>
  </si>
  <si>
    <t>นายโสรส อาญชนะปาน (นุ้ยปลาซิ่ง)</t>
  </si>
  <si>
    <t>ราชบุรี</t>
  </si>
  <si>
    <t>เพชรบุรี</t>
  </si>
  <si>
    <t>ประจวบคีรีขันธ์</t>
  </si>
  <si>
    <t>นายทวีศักดิ์ หุ่นงาม</t>
  </si>
  <si>
    <t>นายสายจิตร แก้วอ่วม</t>
  </si>
  <si>
    <t>นายมานะ ปิ่นทอง</t>
  </si>
  <si>
    <t>ชุมพร</t>
  </si>
  <si>
    <t>098-1311389</t>
  </si>
  <si>
    <t>108/17ม.8ต.ปากน้ำ อ.เมืองชุมพร จ.ชุมพร</t>
  </si>
  <si>
    <t>062-9786499</t>
  </si>
  <si>
    <t>นางสาวสสิพร สำราญรัตน์</t>
  </si>
  <si>
    <t>149/9 ม.9 ต.ปากน้ำ อ.เมืองชุมพร จ.ชุมพร</t>
  </si>
  <si>
    <t>091-7958337</t>
  </si>
  <si>
    <t>สุราษฎร์ธานี</t>
  </si>
  <si>
    <t>นครศรีธรรมราช</t>
  </si>
  <si>
    <t>63/1 หมู่ที่ 5 ตำบลท่าพญา อำเภอปากพนัง</t>
  </si>
  <si>
    <t>224 หมู่ที่ 4 ตำบลปากพนังฝั่งตะวันตก อำเภอปากพนัง</t>
  </si>
  <si>
    <t>สงขลา</t>
  </si>
  <si>
    <t>จำนวน
จุดรับซื้อ</t>
  </si>
  <si>
    <t>080-9946643</t>
  </si>
  <si>
    <t>061-0562039</t>
  </si>
  <si>
    <t>081-8951954</t>
  </si>
  <si>
    <t>097-1950564</t>
  </si>
  <si>
    <t>080-4646479</t>
  </si>
  <si>
    <t>087-3647298</t>
  </si>
  <si>
    <t>062-6585323</t>
  </si>
  <si>
    <t>087-1714414</t>
  </si>
  <si>
    <t>086-1464916</t>
  </si>
  <si>
    <t>รวม</t>
  </si>
  <si>
    <t>ปริมาณรวมต่อเดือนของแต่ละจังหวัด (กิโลกรัม)</t>
  </si>
  <si>
    <t>0815786432</t>
  </si>
  <si>
    <t>นางสาวเกศดา แจ่มเมือง</t>
  </si>
  <si>
    <t>155/3 หมู่ที่ 3 ตำบลแหลมฟ้าผ่า อำเภอพระสมุทรเจดีย์ จังหวัดสมุทรปราการ</t>
  </si>
  <si>
    <t>065-7598928</t>
  </si>
  <si>
    <t>นางนงเยาว์ สังข์ทอง</t>
  </si>
  <si>
    <t>8 ตำบลปากน้ำ อำเภอเมืองสมุทรปราการ จังหวัดสมุทรปราการ</t>
  </si>
  <si>
    <t>083-4419399</t>
  </si>
  <si>
    <t>นครปฐม</t>
  </si>
  <si>
    <t>นายมานะ ชื่นชมน้อย</t>
  </si>
  <si>
    <t>เลขที่ - หมู่ที่ 8 ตำบลบางเลน อำเภอบางเลน จังหวัดนครปฐม 73130</t>
  </si>
  <si>
    <t>08 1856 5770</t>
  </si>
  <si>
    <t>นายจุฑาวัฒน์ มาบุญธรรม (แพธนูทอง)</t>
  </si>
  <si>
    <t>นางจารุจันทร์ จารวีไพบูรณ์ (แพมิตร)</t>
  </si>
  <si>
    <t>นางสาวพจนีย์ น้อยผล (แพปลาเจ้กุ้ง)</t>
  </si>
  <si>
    <t>11/5 หมู่ 8 ต.บางแก้ว อ.เมืองสมุทรสงคราม จ.สมุทรสงคราม</t>
  </si>
  <si>
    <t>นายนพดล อยู่สวัสดิ์ ( ผญ.อ๊อด)</t>
  </si>
  <si>
    <t>087-7911586</t>
  </si>
  <si>
    <t>นางสาวจุติมา เกิดสูง</t>
  </si>
  <si>
    <t>201/7 ถนนร่วมจิตร ต.ชะอำ อ.ชะอำ จ.เพชรบุรี</t>
  </si>
  <si>
    <t>084-2162887</t>
  </si>
  <si>
    <t>นางสาวสุคล เถาลอย (แพเจ๊สุคล)</t>
  </si>
  <si>
    <t>189 หมู่ 4 ต.บางขุนไทร อ.บ้านแหลม จ.เพชรบุรี</t>
  </si>
  <si>
    <t>นายอนิรุต ทศบุศย์ (แพตาเล็ก)</t>
  </si>
  <si>
    <t>105/3 หมู่ 5 ต.บางครก อ.บ้านแหลม จ.เพชรบุรี</t>
  </si>
  <si>
    <t>9/1 หมู่ 9 ต.นาพันสาม อ.เมืองเพชรบุรี จ.เพชรบุรี</t>
  </si>
  <si>
    <t>นายรุ่งเจริญ แสงภู</t>
  </si>
  <si>
    <t>226/167 หมู่ 2 ต.หาดเจ้าสำราญ อ.เมืองเพชรบุรี จ.เพชรบุรี</t>
  </si>
  <si>
    <t>084-0915695</t>
  </si>
  <si>
    <t>นางสาวเบญจวรรณ ปานพันธ์</t>
  </si>
  <si>
    <t>13 หมู่ 9 ต.นาพันสาม อ.เมืองเพชรบุรี จ.เพชรบุรี</t>
  </si>
  <si>
    <t>085-2912945</t>
  </si>
  <si>
    <t>นางสาวชุลีพร สุขเสมอ</t>
  </si>
  <si>
    <t>89 หมู่ 5 ต.บางเก่า อ.ชะอำ จ.เพชรบุรี</t>
  </si>
  <si>
    <t>063-2204345</t>
  </si>
  <si>
    <t>109/1 หมู่ 1 ต.บ้านแหลม อ.บ้านแหลม จ.เพชรบุรี</t>
  </si>
  <si>
    <t>091-7604192</t>
  </si>
  <si>
    <t>นายบุญยืน ศิริพาสาร</t>
  </si>
  <si>
    <t>089-4157834,
094-5162615</t>
  </si>
  <si>
    <t>นางสมฤดี ม่วงกำพันธ์</t>
  </si>
  <si>
    <t>7/1 หมู่ที่ 4 ตำบลดอนยายหนู อำเภอกุยบุรี จังหวัดประจวบคีรีขันธ์</t>
  </si>
  <si>
    <t>108 หมู่ที่ 4 ตำบลดอนยายหนู อำเภอกุยบุรี จังหวัดประจวบคีรีขันธ์</t>
  </si>
  <si>
    <t>นางสาวจรรยา เกตุงาม</t>
  </si>
  <si>
    <t>149 หมู่ที่ 3 ตำบลเขาแดง อำเภอกุยบุรี จังหวัดประจวบคีรีขันธ์</t>
  </si>
  <si>
    <t>115/1 หมู่ที่ 9 ตำบลกุยเหนือ อำเภอกุยบุรี จังหวัดประจวบคีรีขันธ์</t>
  </si>
  <si>
    <t>หมู่ที่ 3 ตำบลเขาแดง อำเภอกุยบุรี จังหวัดประจวบคีรีขันธ์</t>
  </si>
  <si>
    <t>367 หมู่ที่ 1 ตำบลกุยเหนือ อำเภอกุยบุรี จังหวัดประจวบคีรีขันธ์</t>
  </si>
  <si>
    <t>63 หมู่ที่ 5 ตำบลไร่ใหม่ อำเภอสามร้อยยอด จังหวัดประจวบคีรีขันธ์</t>
  </si>
  <si>
    <t>431/9 หมู่ที่ 2 ตำบลปากน้ำปราณ อำเภอปราณบุรี จังหวัดประจวบคีรีขันธ์</t>
  </si>
  <si>
    <t>นางสาวณัฐธิชา จีระกุล</t>
  </si>
  <si>
    <t>109/11 หมู่ที่ 2 ตำบลแม่รำพึง อำเภอบางสะพาน จังหวัดประจวบคีรีขันธ์</t>
  </si>
  <si>
    <t>นายสายชล เขียวประดับ</t>
  </si>
  <si>
    <t>27/2 ถ.ค่ายลูกเสือ ตำบลประจวบคีรีขันธ์ อำเภอเมืองประจวบคีรีขันธ์ จังหวัดประจวบคีรีขันธ์</t>
  </si>
  <si>
    <t>22/29 ถนนแนบเคหาสน์ ตำบลหัวหิน อำเภอหัวหิน จังหวัดประจวบคีรีขันธ์</t>
  </si>
  <si>
    <t>นางอรชร ลาดี</t>
  </si>
  <si>
    <t>27 ซอยเขาเต่า ตำบลหนองแก อำเภอหัวหิน จังหวัดประจวบคีรีขันธ์</t>
  </si>
  <si>
    <t>0659595196</t>
  </si>
  <si>
    <t>0852922108</t>
  </si>
  <si>
    <t>0808399456</t>
  </si>
  <si>
    <t>0863309843</t>
  </si>
  <si>
    <t>0811988564</t>
  </si>
  <si>
    <t>0830953795</t>
  </si>
  <si>
    <t>0978000175</t>
  </si>
  <si>
    <t>0929465446</t>
  </si>
  <si>
    <t>0619265670</t>
  </si>
  <si>
    <t>0802956355</t>
  </si>
  <si>
    <t>819433604</t>
  </si>
  <si>
    <t>0983785978</t>
  </si>
  <si>
    <t>97 หมู่ที่ 7 ตำบลสามร้อยยอด อำเภอสามร้อยยอด จังหวัดประจวบคีรีขันธ์</t>
  </si>
  <si>
    <t>นายธรรมรงศ์ บุญมี</t>
  </si>
  <si>
    <t>17/5 หมู่3 ต.พิสัยเหนือ อ.เมืองชุมพร จ.ชุมพร</t>
  </si>
  <si>
    <t>087-157-1718</t>
  </si>
  <si>
    <t>นายกิจจา สวัสดี</t>
  </si>
  <si>
    <t>64/7 ม.5 ต.นาชะอัง อ.เมือง จ.ชุมพร</t>
  </si>
  <si>
    <t>061-172-6388</t>
  </si>
  <si>
    <t>นางสาวปิยพร ม่วงทองคำ</t>
  </si>
  <si>
    <t>18 หมู่ 1 ต.สะพลี อ.ปะทิว จ.ชุมพร</t>
  </si>
  <si>
    <t>087-895-9525</t>
  </si>
  <si>
    <t>นายสุจินดา บุญบัวเกิด</t>
  </si>
  <si>
    <t>หจก. โชคทองอุตสาหกรรมปลาป่นน้ำแข็ง</t>
  </si>
  <si>
    <t>080-113-1616</t>
  </si>
  <si>
    <t>นายกฤษฎา บุญบัวเกิด</t>
  </si>
  <si>
    <t>165 หมู่ที่1 ตำบลท่ายาง อำเภอเมืองชุมพร</t>
  </si>
  <si>
    <t>083-453-0639</t>
  </si>
  <si>
    <t>นายพุฒิพงศ์ พันธ์ุเล็ก</t>
  </si>
  <si>
    <t>409/23 หมู่ที่8 ตำบลท่ายาง อำเภอเมืองชุมพร</t>
  </si>
  <si>
    <t>095-497-9299</t>
  </si>
  <si>
    <t>นางสาวธิดารัตน์ พันธุ์เล็ก</t>
  </si>
  <si>
    <t>หจก.แพพรเพชร (พีพีพี) 19/10 หมู่ที่1 ต.ท่ายาง อ.เมืองชุมพร จ.ชุมพร</t>
  </si>
  <si>
    <t>082-954-4199</t>
  </si>
  <si>
    <t>นางสาวกัญชพร ประสมทรัพย์</t>
  </si>
  <si>
    <t>แพพรเพชร 19/10 หมู่ที่1 ต.ท่ายาง อ.เมืองชุมพร จ.ชุมพร</t>
  </si>
  <si>
    <t>094-942-8299</t>
  </si>
  <si>
    <t>นายธำรง พันธุ์เล็ก</t>
  </si>
  <si>
    <t>แพพรเพชร 409/35 หมู่ที่8 ต.ปากน้ำ อ.เมืองชุมพร จ.ชุมพร</t>
  </si>
  <si>
    <t>086-942-4599</t>
  </si>
  <si>
    <t>นายนัฐพล จันทรัตน์</t>
  </si>
  <si>
    <t>68/2 หมู่ที่1 ต.บางสน อ.ปะทิว จ.ชุมพร</t>
  </si>
  <si>
    <t>065-216-0562</t>
  </si>
  <si>
    <t>นางสาวรุ่งรัตน์ นิลสถิตย์</t>
  </si>
  <si>
    <t>68/2 หมู่ที่1 ต.ชุมโค อ.ปะทิว จ.ชุมพร</t>
  </si>
  <si>
    <t>063-168-2911</t>
  </si>
  <si>
    <t>นายเอกลักษณ์​ ด่านบำรุงตระกูล​ (แพโชคเอกลักษณ์​)</t>
  </si>
  <si>
    <t>เลขที่ 71/3หมู่ที่ 5 ตำบลตะกรบ อำเภอไชยา จังหวัดสุราษฎร์ธานี</t>
  </si>
  <si>
    <t>เลขที่ 44/2หมู่ที่ 3 ตำบลพุมเรียง อำเภอไชยา จังหวัดสุราษฎร์ธานี</t>
  </si>
  <si>
    <t>0925350927,
0970249989</t>
  </si>
  <si>
    <t>หมู่ที่ 2 ต.ยี่สาร อ.อัมพวา จ.สมุทรสงคราม</t>
  </si>
  <si>
    <t>หมู่ที่ 3 ต.บางแก้ว อ.เมืองสมุทรสงคราม จ.สมุทรสงคราม</t>
  </si>
  <si>
    <t>นางสาวสุรดา งามกระจ่าง</t>
  </si>
  <si>
    <t>24/5 ม. 2 ต.อ่างคีรี อ.มะขาม จ.จันทบุรี</t>
  </si>
  <si>
    <t>091 7573482</t>
  </si>
  <si>
    <t>นายโกษา รุ่งโรจน์</t>
  </si>
  <si>
    <t>16 ม.13 ต.ช้างข้าม อ.นายายอาม จ.จันทบุรี</t>
  </si>
  <si>
    <t>086 1563232</t>
  </si>
  <si>
    <t>นายนิวัติ ธัญญะชาติ</t>
  </si>
  <si>
    <t>2/4 ม.ึ ต.สนามไชย อ.นายายอาม จ.จันทบุรี</t>
  </si>
  <si>
    <t>082 8942994</t>
  </si>
  <si>
    <t>นางหัส เอิบพบ</t>
  </si>
  <si>
    <t>15/2 ม.7 ต.คลองขุด อ.ท่าใหม่ จ.จันทบุรี</t>
  </si>
  <si>
    <t>081 2858944</t>
  </si>
  <si>
    <t>นายพีรพงษ์ สุวรรณโชติ (แพเปี๊ยก)</t>
  </si>
  <si>
    <t>นายวิวรรธน์ เอี่ยมสุภาพงษ์</t>
  </si>
  <si>
    <t>39/3 ต.ปากน้ำ อ.เมืองระยอง จ.ระยอง</t>
  </si>
  <si>
    <t>0619596395</t>
  </si>
  <si>
    <t>นายฐานพัฒน์ โพธิ์วรสิน (แพเจริญรุ่งเรืองอู๊ด)</t>
  </si>
  <si>
    <t>0-865549935</t>
  </si>
  <si>
    <t>นายวรชัย สงวนวงษ์ (แพแม่ทิพ)</t>
  </si>
  <si>
    <t>55/21 หมู่ที่ 4 ตำบลบางตีนเป็ด อำเภอเมืองฉะเชิงเทรา จังหวัดฉะเชิงเทรา</t>
  </si>
  <si>
    <t>0-953325516</t>
  </si>
  <si>
    <t>กลุ่มเกษตรกรทำประมงพัฒนาเกษตรพอเพียง 49</t>
  </si>
  <si>
    <t>นางสาววรางคณา มงคลตรีลักษณ์</t>
  </si>
  <si>
    <t>นายธันวา ไทยเจริญ</t>
  </si>
  <si>
    <t>สหกรณ์การเกษตรบ้านแพ้ว จำกัด</t>
  </si>
  <si>
    <t>ข้อมูลจุดรับซื้อปลาหมอคางดำ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</si>
</sst>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Aptos Narrow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1F1F1F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6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187" fontId="6" fillId="0" borderId="3" xfId="0" applyNumberFormat="1" applyFont="1" applyBorder="1" applyAlignment="1">
      <alignment horizontal="center" vertical="top" wrapText="1"/>
    </xf>
    <xf numFmtId="187" fontId="6" fillId="0" borderId="4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187" fontId="6" fillId="0" borderId="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6" fillId="0" borderId="3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187" fontId="9" fillId="0" borderId="7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87" fontId="10" fillId="0" borderId="4" xfId="0" applyNumberFormat="1" applyFont="1" applyBorder="1" applyAlignment="1">
      <alignment horizontal="center" vertical="top" wrapText="1"/>
    </xf>
    <xf numFmtId="187" fontId="10" fillId="0" borderId="5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187" fontId="6" fillId="0" borderId="4" xfId="0" applyNumberFormat="1" applyFont="1" applyBorder="1" applyAlignment="1">
      <alignment horizontal="center" vertical="top" wrapText="1"/>
    </xf>
    <xf numFmtId="187" fontId="6" fillId="0" borderId="5" xfId="0" applyNumberFormat="1" applyFont="1" applyBorder="1" applyAlignment="1">
      <alignment horizontal="center" vertical="top" wrapText="1"/>
    </xf>
    <xf numFmtId="187" fontId="6" fillId="0" borderId="6" xfId="0" applyNumberFormat="1" applyFont="1" applyBorder="1" applyAlignment="1">
      <alignment horizontal="center" vertical="top" wrapText="1"/>
    </xf>
    <xf numFmtId="187" fontId="11" fillId="0" borderId="4" xfId="0" applyNumberFormat="1" applyFont="1" applyBorder="1" applyAlignment="1">
      <alignment vertical="top" wrapText="1"/>
    </xf>
    <xf numFmtId="187" fontId="11" fillId="0" borderId="5" xfId="0" applyNumberFormat="1" applyFont="1" applyBorder="1" applyAlignment="1">
      <alignment vertical="top" wrapText="1"/>
    </xf>
    <xf numFmtId="187" fontId="11" fillId="0" borderId="6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</cellXfs>
  <cellStyles count="2">
    <cellStyle name="Normal 2" xfId="1" xr:uid="{A610F340-287B-4DC4-AAF1-36DCFFCCBE5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4BAD-C555-40DE-82BF-EC2C19827E68}">
  <sheetPr>
    <pageSetUpPr fitToPage="1"/>
  </sheetPr>
  <dimension ref="A1:H81"/>
  <sheetViews>
    <sheetView tabSelected="1" zoomScale="90" zoomScaleNormal="90" zoomScaleSheetLayoutView="90" workbookViewId="0">
      <selection activeCell="F2" sqref="F2"/>
    </sheetView>
  </sheetViews>
  <sheetFormatPr defaultColWidth="8.75" defaultRowHeight="14.25" x14ac:dyDescent="0.2"/>
  <cols>
    <col min="1" max="1" width="5.25" style="3" customWidth="1"/>
    <col min="2" max="2" width="14.25" style="3" customWidth="1"/>
    <col min="3" max="3" width="10.25" style="3" customWidth="1"/>
    <col min="4" max="4" width="13.25" style="3" hidden="1" customWidth="1"/>
    <col min="5" max="5" width="6.125" style="3" customWidth="1"/>
    <col min="6" max="6" width="29.875" style="16" customWidth="1"/>
    <col min="7" max="7" width="32.875" style="16" customWidth="1"/>
    <col min="8" max="8" width="14" style="3" customWidth="1"/>
    <col min="9" max="16384" width="8.75" style="16"/>
  </cols>
  <sheetData>
    <row r="1" spans="1:8" ht="27" x14ac:dyDescent="0.2">
      <c r="A1" s="53" t="s">
        <v>238</v>
      </c>
      <c r="B1" s="53"/>
      <c r="C1" s="53"/>
      <c r="D1" s="53"/>
      <c r="E1" s="53"/>
      <c r="F1" s="53"/>
      <c r="G1" s="53"/>
      <c r="H1" s="53"/>
    </row>
    <row r="2" spans="1:8" ht="27" x14ac:dyDescent="0.2">
      <c r="A2" s="15"/>
      <c r="B2" s="2"/>
      <c r="C2" s="15"/>
      <c r="D2" s="2"/>
      <c r="E2" s="2"/>
    </row>
    <row r="3" spans="1:8" s="3" customFormat="1" ht="72" customHeight="1" x14ac:dyDescent="0.2">
      <c r="A3" s="33" t="s">
        <v>0</v>
      </c>
      <c r="B3" s="37" t="s">
        <v>67</v>
      </c>
      <c r="C3" s="38" t="s">
        <v>94</v>
      </c>
      <c r="D3" s="35" t="s">
        <v>105</v>
      </c>
      <c r="E3" s="33" t="s">
        <v>0</v>
      </c>
      <c r="F3" s="33" t="s">
        <v>1</v>
      </c>
      <c r="G3" s="33" t="s">
        <v>2</v>
      </c>
      <c r="H3" s="35" t="s">
        <v>3</v>
      </c>
    </row>
    <row r="4" spans="1:8" s="3" customFormat="1" ht="41.45" customHeight="1" x14ac:dyDescent="0.2">
      <c r="A4" s="34"/>
      <c r="B4" s="34"/>
      <c r="C4" s="39"/>
      <c r="D4" s="36"/>
      <c r="E4" s="34"/>
      <c r="F4" s="34"/>
      <c r="G4" s="34"/>
      <c r="H4" s="40"/>
    </row>
    <row r="5" spans="1:8" s="4" customFormat="1" ht="24" x14ac:dyDescent="0.2">
      <c r="A5" s="30">
        <v>1</v>
      </c>
      <c r="B5" s="30" t="s">
        <v>68</v>
      </c>
      <c r="C5" s="24">
        <v>4</v>
      </c>
      <c r="D5" s="6" t="e">
        <f>SUM(#REF!)</f>
        <v>#REF!</v>
      </c>
      <c r="E5" s="1">
        <v>1</v>
      </c>
      <c r="F5" s="5" t="s">
        <v>213</v>
      </c>
      <c r="G5" s="5" t="s">
        <v>214</v>
      </c>
      <c r="H5" s="21" t="s">
        <v>215</v>
      </c>
    </row>
    <row r="6" spans="1:8" s="4" customFormat="1" ht="24" x14ac:dyDescent="0.2">
      <c r="A6" s="31"/>
      <c r="B6" s="31"/>
      <c r="C6" s="25"/>
      <c r="D6" s="6"/>
      <c r="E6" s="1">
        <v>2</v>
      </c>
      <c r="F6" s="8" t="s">
        <v>216</v>
      </c>
      <c r="G6" s="5" t="s">
        <v>217</v>
      </c>
      <c r="H6" s="21" t="s">
        <v>218</v>
      </c>
    </row>
    <row r="7" spans="1:8" s="4" customFormat="1" ht="24" x14ac:dyDescent="0.2">
      <c r="A7" s="31"/>
      <c r="B7" s="31"/>
      <c r="C7" s="25"/>
      <c r="D7" s="6"/>
      <c r="E7" s="1">
        <v>3</v>
      </c>
      <c r="F7" s="8" t="s">
        <v>219</v>
      </c>
      <c r="G7" s="8" t="s">
        <v>220</v>
      </c>
      <c r="H7" s="21" t="s">
        <v>221</v>
      </c>
    </row>
    <row r="8" spans="1:8" s="4" customFormat="1" ht="24" x14ac:dyDescent="0.2">
      <c r="A8" s="32"/>
      <c r="B8" s="32"/>
      <c r="C8" s="26"/>
      <c r="D8" s="6"/>
      <c r="E8" s="1">
        <v>4</v>
      </c>
      <c r="F8" s="8" t="s">
        <v>222</v>
      </c>
      <c r="G8" s="8" t="s">
        <v>223</v>
      </c>
      <c r="H8" s="21" t="s">
        <v>224</v>
      </c>
    </row>
    <row r="9" spans="1:8" s="4" customFormat="1" ht="24" x14ac:dyDescent="0.2">
      <c r="A9" s="30">
        <v>2</v>
      </c>
      <c r="B9" s="30" t="s">
        <v>69</v>
      </c>
      <c r="C9" s="24">
        <v>2</v>
      </c>
      <c r="D9" s="6" t="e">
        <f>SUM(#REF!)</f>
        <v>#REF!</v>
      </c>
      <c r="E9" s="1">
        <v>1</v>
      </c>
      <c r="F9" s="5" t="s">
        <v>225</v>
      </c>
      <c r="G9" s="5" t="s">
        <v>4</v>
      </c>
      <c r="H9" s="21" t="s">
        <v>106</v>
      </c>
    </row>
    <row r="10" spans="1:8" s="4" customFormat="1" ht="24" x14ac:dyDescent="0.2">
      <c r="A10" s="32"/>
      <c r="B10" s="32"/>
      <c r="C10" s="26"/>
      <c r="D10" s="7"/>
      <c r="E10" s="1">
        <v>2</v>
      </c>
      <c r="F10" s="13" t="s">
        <v>226</v>
      </c>
      <c r="G10" s="13" t="s">
        <v>227</v>
      </c>
      <c r="H10" s="22" t="s">
        <v>228</v>
      </c>
    </row>
    <row r="11" spans="1:8" s="4" customFormat="1" ht="48" x14ac:dyDescent="0.2">
      <c r="A11" s="30">
        <v>3</v>
      </c>
      <c r="B11" s="30" t="s">
        <v>70</v>
      </c>
      <c r="C11" s="24">
        <v>2</v>
      </c>
      <c r="D11" s="47" t="e">
        <f>SUM(#REF!)</f>
        <v>#REF!</v>
      </c>
      <c r="E11" s="12">
        <v>1</v>
      </c>
      <c r="F11" s="17" t="s">
        <v>229</v>
      </c>
      <c r="G11" s="17" t="s">
        <v>5</v>
      </c>
      <c r="H11" s="1" t="s">
        <v>230</v>
      </c>
    </row>
    <row r="12" spans="1:8" s="4" customFormat="1" ht="48" x14ac:dyDescent="0.2">
      <c r="A12" s="31"/>
      <c r="B12" s="31"/>
      <c r="C12" s="25"/>
      <c r="D12" s="48"/>
      <c r="E12" s="12">
        <v>2</v>
      </c>
      <c r="F12" s="17" t="s">
        <v>231</v>
      </c>
      <c r="G12" s="17" t="s">
        <v>232</v>
      </c>
      <c r="H12" s="1" t="s">
        <v>233</v>
      </c>
    </row>
    <row r="13" spans="1:8" s="4" customFormat="1" ht="48" x14ac:dyDescent="0.2">
      <c r="A13" s="30">
        <v>4</v>
      </c>
      <c r="B13" s="30" t="s">
        <v>71</v>
      </c>
      <c r="C13" s="24">
        <v>6</v>
      </c>
      <c r="D13" s="44" t="e">
        <f>SUM(#REF!)</f>
        <v>#REF!</v>
      </c>
      <c r="E13" s="1">
        <v>1</v>
      </c>
      <c r="F13" s="14" t="s">
        <v>6</v>
      </c>
      <c r="G13" s="14" t="s">
        <v>7</v>
      </c>
      <c r="H13" s="23" t="s">
        <v>8</v>
      </c>
    </row>
    <row r="14" spans="1:8" s="4" customFormat="1" ht="48" x14ac:dyDescent="0.2">
      <c r="A14" s="31"/>
      <c r="B14" s="31"/>
      <c r="C14" s="25"/>
      <c r="D14" s="45"/>
      <c r="E14" s="1">
        <v>2</v>
      </c>
      <c r="F14" s="5" t="s">
        <v>9</v>
      </c>
      <c r="G14" s="5" t="s">
        <v>10</v>
      </c>
      <c r="H14" s="21" t="s">
        <v>11</v>
      </c>
    </row>
    <row r="15" spans="1:8" s="4" customFormat="1" ht="48" x14ac:dyDescent="0.2">
      <c r="A15" s="31"/>
      <c r="B15" s="31"/>
      <c r="C15" s="25"/>
      <c r="D15" s="45"/>
      <c r="E15" s="1">
        <v>3</v>
      </c>
      <c r="F15" s="5" t="s">
        <v>12</v>
      </c>
      <c r="G15" s="5" t="s">
        <v>13</v>
      </c>
      <c r="H15" s="21" t="s">
        <v>14</v>
      </c>
    </row>
    <row r="16" spans="1:8" s="4" customFormat="1" ht="48" x14ac:dyDescent="0.2">
      <c r="A16" s="31"/>
      <c r="B16" s="31"/>
      <c r="C16" s="25"/>
      <c r="D16" s="45"/>
      <c r="E16" s="1">
        <v>4</v>
      </c>
      <c r="F16" s="5" t="s">
        <v>15</v>
      </c>
      <c r="G16" s="5" t="s">
        <v>16</v>
      </c>
      <c r="H16" s="21" t="s">
        <v>17</v>
      </c>
    </row>
    <row r="17" spans="1:8" s="4" customFormat="1" ht="48" x14ac:dyDescent="0.2">
      <c r="A17" s="31"/>
      <c r="B17" s="31"/>
      <c r="C17" s="25"/>
      <c r="D17" s="45"/>
      <c r="E17" s="1">
        <v>5</v>
      </c>
      <c r="F17" s="5" t="s">
        <v>107</v>
      </c>
      <c r="G17" s="5" t="s">
        <v>108</v>
      </c>
      <c r="H17" s="21" t="s">
        <v>109</v>
      </c>
    </row>
    <row r="18" spans="1:8" s="4" customFormat="1" ht="48" x14ac:dyDescent="0.2">
      <c r="A18" s="32"/>
      <c r="B18" s="32"/>
      <c r="C18" s="26"/>
      <c r="D18" s="46"/>
      <c r="E18" s="1">
        <v>6</v>
      </c>
      <c r="F18" s="5" t="s">
        <v>110</v>
      </c>
      <c r="G18" s="5" t="s">
        <v>111</v>
      </c>
      <c r="H18" s="21" t="s">
        <v>112</v>
      </c>
    </row>
    <row r="19" spans="1:8" s="4" customFormat="1" ht="48" x14ac:dyDescent="0.2">
      <c r="A19" s="10">
        <v>6</v>
      </c>
      <c r="B19" s="11" t="s">
        <v>113</v>
      </c>
      <c r="C19" s="1">
        <v>1</v>
      </c>
      <c r="D19" s="6" t="e">
        <f>SUM(#REF!)</f>
        <v>#REF!</v>
      </c>
      <c r="E19" s="1">
        <v>1</v>
      </c>
      <c r="F19" s="5" t="s">
        <v>114</v>
      </c>
      <c r="G19" s="5" t="s">
        <v>115</v>
      </c>
      <c r="H19" s="21" t="s">
        <v>116</v>
      </c>
    </row>
    <row r="20" spans="1:8" s="4" customFormat="1" ht="72" x14ac:dyDescent="0.2">
      <c r="A20" s="30">
        <v>7</v>
      </c>
      <c r="B20" s="27" t="s">
        <v>72</v>
      </c>
      <c r="C20" s="24">
        <v>10</v>
      </c>
      <c r="D20" s="47" t="e">
        <f>SUM(#REF!)</f>
        <v>#REF!</v>
      </c>
      <c r="E20" s="1">
        <v>1</v>
      </c>
      <c r="F20" s="5" t="s">
        <v>117</v>
      </c>
      <c r="G20" s="5" t="s">
        <v>73</v>
      </c>
      <c r="H20" s="21" t="s">
        <v>99</v>
      </c>
    </row>
    <row r="21" spans="1:8" s="4" customFormat="1" ht="72" x14ac:dyDescent="0.2">
      <c r="A21" s="31"/>
      <c r="B21" s="28"/>
      <c r="C21" s="25"/>
      <c r="D21" s="48"/>
      <c r="E21" s="1">
        <v>2</v>
      </c>
      <c r="F21" s="5" t="s">
        <v>18</v>
      </c>
      <c r="G21" s="5" t="s">
        <v>19</v>
      </c>
      <c r="H21" s="21" t="s">
        <v>98</v>
      </c>
    </row>
    <row r="22" spans="1:8" s="4" customFormat="1" ht="72" x14ac:dyDescent="0.2">
      <c r="A22" s="31"/>
      <c r="B22" s="28"/>
      <c r="C22" s="25"/>
      <c r="D22" s="48"/>
      <c r="E22" s="1">
        <v>3</v>
      </c>
      <c r="F22" s="5" t="s">
        <v>118</v>
      </c>
      <c r="G22" s="5" t="s">
        <v>20</v>
      </c>
      <c r="H22" s="21" t="s">
        <v>100</v>
      </c>
    </row>
    <row r="23" spans="1:8" s="4" customFormat="1" ht="72" x14ac:dyDescent="0.2">
      <c r="A23" s="31"/>
      <c r="B23" s="28"/>
      <c r="C23" s="25"/>
      <c r="D23" s="48"/>
      <c r="E23" s="1">
        <v>4</v>
      </c>
      <c r="F23" s="5" t="s">
        <v>21</v>
      </c>
      <c r="G23" s="5" t="s">
        <v>22</v>
      </c>
      <c r="H23" s="21" t="s">
        <v>101</v>
      </c>
    </row>
    <row r="24" spans="1:8" s="4" customFormat="1" ht="39" customHeight="1" x14ac:dyDescent="0.2">
      <c r="A24" s="31"/>
      <c r="B24" s="28"/>
      <c r="C24" s="25"/>
      <c r="D24" s="48"/>
      <c r="E24" s="1">
        <v>5</v>
      </c>
      <c r="F24" s="5" t="s">
        <v>23</v>
      </c>
      <c r="G24" s="5" t="s">
        <v>24</v>
      </c>
      <c r="H24" s="21" t="s">
        <v>102</v>
      </c>
    </row>
    <row r="25" spans="1:8" s="4" customFormat="1" ht="72" x14ac:dyDescent="0.2">
      <c r="A25" s="31"/>
      <c r="B25" s="28"/>
      <c r="C25" s="25"/>
      <c r="D25" s="49"/>
      <c r="E25" s="1">
        <v>6</v>
      </c>
      <c r="F25" s="5" t="s">
        <v>25</v>
      </c>
      <c r="G25" s="5" t="s">
        <v>26</v>
      </c>
      <c r="H25" s="21" t="s">
        <v>103</v>
      </c>
    </row>
    <row r="26" spans="1:8" s="4" customFormat="1" ht="48" x14ac:dyDescent="0.2">
      <c r="A26" s="31"/>
      <c r="B26" s="28"/>
      <c r="C26" s="25"/>
      <c r="D26" s="9"/>
      <c r="E26" s="1">
        <v>7</v>
      </c>
      <c r="F26" s="5" t="s">
        <v>234</v>
      </c>
      <c r="G26" s="5"/>
      <c r="H26" s="21"/>
    </row>
    <row r="27" spans="1:8" s="4" customFormat="1" ht="24" x14ac:dyDescent="0.2">
      <c r="A27" s="31"/>
      <c r="B27" s="28"/>
      <c r="C27" s="25"/>
      <c r="D27" s="9"/>
      <c r="E27" s="1">
        <v>8</v>
      </c>
      <c r="F27" s="5" t="s">
        <v>235</v>
      </c>
      <c r="G27" s="5"/>
      <c r="H27" s="21"/>
    </row>
    <row r="28" spans="1:8" s="4" customFormat="1" ht="24" x14ac:dyDescent="0.2">
      <c r="A28" s="31"/>
      <c r="B28" s="28"/>
      <c r="C28" s="25"/>
      <c r="D28" s="9"/>
      <c r="E28" s="1">
        <v>9</v>
      </c>
      <c r="F28" s="5" t="s">
        <v>236</v>
      </c>
      <c r="G28" s="5"/>
      <c r="H28" s="21"/>
    </row>
    <row r="29" spans="1:8" s="4" customFormat="1" ht="24" x14ac:dyDescent="0.2">
      <c r="A29" s="32"/>
      <c r="B29" s="29"/>
      <c r="C29" s="26"/>
      <c r="D29" s="9"/>
      <c r="E29" s="1">
        <v>10</v>
      </c>
      <c r="F29" s="5" t="s">
        <v>237</v>
      </c>
      <c r="G29" s="5"/>
      <c r="H29" s="21"/>
    </row>
    <row r="30" spans="1:8" s="4" customFormat="1" ht="49.15" customHeight="1" x14ac:dyDescent="0.2">
      <c r="A30" s="30">
        <v>8</v>
      </c>
      <c r="B30" s="30" t="s">
        <v>74</v>
      </c>
      <c r="C30" s="24">
        <v>3</v>
      </c>
      <c r="D30" s="47" t="e">
        <f>SUM(#REF!)</f>
        <v>#REF!</v>
      </c>
      <c r="E30" s="1">
        <v>1</v>
      </c>
      <c r="F30" s="5" t="s">
        <v>75</v>
      </c>
      <c r="G30" s="5" t="s">
        <v>211</v>
      </c>
      <c r="H30" s="21" t="s">
        <v>27</v>
      </c>
    </row>
    <row r="31" spans="1:8" s="4" customFormat="1" ht="48" x14ac:dyDescent="0.2">
      <c r="A31" s="31"/>
      <c r="B31" s="31"/>
      <c r="C31" s="25"/>
      <c r="D31" s="48"/>
      <c r="E31" s="1">
        <v>2</v>
      </c>
      <c r="F31" s="5" t="s">
        <v>119</v>
      </c>
      <c r="G31" s="5" t="s">
        <v>120</v>
      </c>
      <c r="H31" s="21" t="s">
        <v>28</v>
      </c>
    </row>
    <row r="32" spans="1:8" s="4" customFormat="1" ht="48" x14ac:dyDescent="0.2">
      <c r="A32" s="32"/>
      <c r="B32" s="32"/>
      <c r="C32" s="26"/>
      <c r="D32" s="49"/>
      <c r="E32" s="1">
        <v>3</v>
      </c>
      <c r="F32" s="5" t="s">
        <v>121</v>
      </c>
      <c r="G32" s="5" t="s">
        <v>212</v>
      </c>
      <c r="H32" s="21" t="s">
        <v>122</v>
      </c>
    </row>
    <row r="33" spans="1:8" s="4" customFormat="1" ht="48" x14ac:dyDescent="0.2">
      <c r="A33" s="10">
        <v>9</v>
      </c>
      <c r="B33" s="10" t="s">
        <v>76</v>
      </c>
      <c r="C33" s="1">
        <v>1</v>
      </c>
      <c r="D33" s="6" t="e">
        <f>SUM(#REF!)</f>
        <v>#REF!</v>
      </c>
      <c r="E33" s="1">
        <v>1</v>
      </c>
      <c r="F33" s="5" t="s">
        <v>29</v>
      </c>
      <c r="G33" s="5" t="s">
        <v>30</v>
      </c>
      <c r="H33" s="21" t="s">
        <v>31</v>
      </c>
    </row>
    <row r="34" spans="1:8" s="4" customFormat="1" ht="48" x14ac:dyDescent="0.2">
      <c r="A34" s="30">
        <v>10</v>
      </c>
      <c r="B34" s="30" t="s">
        <v>77</v>
      </c>
      <c r="C34" s="24">
        <v>10</v>
      </c>
      <c r="D34" s="47" t="e">
        <f>SUM(#REF!)</f>
        <v>#REF!</v>
      </c>
      <c r="E34" s="1">
        <v>1</v>
      </c>
      <c r="F34" s="5" t="s">
        <v>123</v>
      </c>
      <c r="G34" s="5" t="s">
        <v>124</v>
      </c>
      <c r="H34" s="21" t="s">
        <v>125</v>
      </c>
    </row>
    <row r="35" spans="1:8" s="4" customFormat="1" ht="24" customHeight="1" x14ac:dyDescent="0.2">
      <c r="A35" s="31"/>
      <c r="B35" s="31"/>
      <c r="C35" s="25"/>
      <c r="D35" s="48"/>
      <c r="E35" s="1">
        <v>2</v>
      </c>
      <c r="F35" s="5" t="s">
        <v>126</v>
      </c>
      <c r="G35" s="5" t="s">
        <v>127</v>
      </c>
      <c r="H35" s="21" t="s">
        <v>32</v>
      </c>
    </row>
    <row r="36" spans="1:8" s="4" customFormat="1" ht="48" x14ac:dyDescent="0.2">
      <c r="A36" s="31"/>
      <c r="B36" s="31"/>
      <c r="C36" s="25"/>
      <c r="D36" s="48"/>
      <c r="E36" s="1">
        <v>3</v>
      </c>
      <c r="F36" s="5" t="s">
        <v>128</v>
      </c>
      <c r="G36" s="5" t="s">
        <v>129</v>
      </c>
      <c r="H36" s="21" t="s">
        <v>143</v>
      </c>
    </row>
    <row r="37" spans="1:8" s="4" customFormat="1" ht="48" x14ac:dyDescent="0.2">
      <c r="A37" s="31"/>
      <c r="B37" s="31"/>
      <c r="C37" s="25"/>
      <c r="D37" s="48"/>
      <c r="E37" s="1">
        <v>4</v>
      </c>
      <c r="F37" s="5" t="s">
        <v>33</v>
      </c>
      <c r="G37" s="5" t="s">
        <v>34</v>
      </c>
      <c r="H37" s="21" t="s">
        <v>35</v>
      </c>
    </row>
    <row r="38" spans="1:8" s="4" customFormat="1" ht="24" customHeight="1" x14ac:dyDescent="0.2">
      <c r="A38" s="31"/>
      <c r="B38" s="31"/>
      <c r="C38" s="25"/>
      <c r="D38" s="48"/>
      <c r="E38" s="1">
        <v>5</v>
      </c>
      <c r="F38" s="5" t="s">
        <v>36</v>
      </c>
      <c r="G38" s="5" t="s">
        <v>37</v>
      </c>
      <c r="H38" s="21" t="s">
        <v>38</v>
      </c>
    </row>
    <row r="39" spans="1:8" s="4" customFormat="1" ht="48" x14ac:dyDescent="0.2">
      <c r="A39" s="31"/>
      <c r="B39" s="31"/>
      <c r="C39" s="25"/>
      <c r="D39" s="48"/>
      <c r="E39" s="1">
        <v>6</v>
      </c>
      <c r="F39" s="5" t="s">
        <v>39</v>
      </c>
      <c r="G39" s="5" t="s">
        <v>130</v>
      </c>
      <c r="H39" s="21" t="s">
        <v>40</v>
      </c>
    </row>
    <row r="40" spans="1:8" s="4" customFormat="1" ht="48" x14ac:dyDescent="0.2">
      <c r="A40" s="31"/>
      <c r="B40" s="31"/>
      <c r="C40" s="25"/>
      <c r="D40" s="48"/>
      <c r="E40" s="1">
        <v>7</v>
      </c>
      <c r="F40" s="5" t="s">
        <v>131</v>
      </c>
      <c r="G40" s="5" t="s">
        <v>132</v>
      </c>
      <c r="H40" s="21" t="s">
        <v>133</v>
      </c>
    </row>
    <row r="41" spans="1:8" s="4" customFormat="1" ht="48" x14ac:dyDescent="0.2">
      <c r="A41" s="31"/>
      <c r="B41" s="31"/>
      <c r="C41" s="25"/>
      <c r="D41" s="48"/>
      <c r="E41" s="1">
        <v>8</v>
      </c>
      <c r="F41" s="5" t="s">
        <v>134</v>
      </c>
      <c r="G41" s="5" t="s">
        <v>135</v>
      </c>
      <c r="H41" s="21" t="s">
        <v>136</v>
      </c>
    </row>
    <row r="42" spans="1:8" s="4" customFormat="1" ht="26.25" customHeight="1" x14ac:dyDescent="0.2">
      <c r="A42" s="31"/>
      <c r="B42" s="31"/>
      <c r="C42" s="25"/>
      <c r="D42" s="48"/>
      <c r="E42" s="1">
        <v>9</v>
      </c>
      <c r="F42" s="5" t="s">
        <v>137</v>
      </c>
      <c r="G42" s="5" t="s">
        <v>138</v>
      </c>
      <c r="H42" s="21" t="s">
        <v>139</v>
      </c>
    </row>
    <row r="43" spans="1:8" s="4" customFormat="1" ht="48" x14ac:dyDescent="0.2">
      <c r="A43" s="32"/>
      <c r="B43" s="32"/>
      <c r="C43" s="26"/>
      <c r="D43" s="49"/>
      <c r="E43" s="1">
        <v>10</v>
      </c>
      <c r="F43" s="5" t="s">
        <v>142</v>
      </c>
      <c r="G43" s="5" t="s">
        <v>140</v>
      </c>
      <c r="H43" s="21" t="s">
        <v>141</v>
      </c>
    </row>
    <row r="44" spans="1:8" s="4" customFormat="1" ht="48" x14ac:dyDescent="0.2">
      <c r="A44" s="30">
        <v>11</v>
      </c>
      <c r="B44" s="30" t="s">
        <v>78</v>
      </c>
      <c r="C44" s="24">
        <v>13</v>
      </c>
      <c r="D44" s="44" t="e">
        <f>SUM(#REF!)</f>
        <v>#REF!</v>
      </c>
      <c r="E44" s="1">
        <v>1</v>
      </c>
      <c r="F44" s="5" t="s">
        <v>144</v>
      </c>
      <c r="G44" s="5" t="s">
        <v>145</v>
      </c>
      <c r="H44" s="21" t="s">
        <v>161</v>
      </c>
    </row>
    <row r="45" spans="1:8" s="4" customFormat="1" ht="48" x14ac:dyDescent="0.2">
      <c r="A45" s="31"/>
      <c r="B45" s="31"/>
      <c r="C45" s="25"/>
      <c r="D45" s="45"/>
      <c r="E45" s="1">
        <v>2</v>
      </c>
      <c r="F45" s="5" t="s">
        <v>42</v>
      </c>
      <c r="G45" s="5" t="s">
        <v>146</v>
      </c>
      <c r="H45" s="21" t="s">
        <v>162</v>
      </c>
    </row>
    <row r="46" spans="1:8" s="4" customFormat="1" ht="24" customHeight="1" x14ac:dyDescent="0.2">
      <c r="A46" s="31"/>
      <c r="B46" s="31"/>
      <c r="C46" s="25"/>
      <c r="D46" s="45"/>
      <c r="E46" s="1">
        <v>3</v>
      </c>
      <c r="F46" s="5" t="s">
        <v>147</v>
      </c>
      <c r="G46" s="5" t="s">
        <v>148</v>
      </c>
      <c r="H46" s="21" t="s">
        <v>163</v>
      </c>
    </row>
    <row r="47" spans="1:8" s="4" customFormat="1" ht="24" customHeight="1" x14ac:dyDescent="0.2">
      <c r="A47" s="31"/>
      <c r="B47" s="31"/>
      <c r="C47" s="25"/>
      <c r="D47" s="45"/>
      <c r="E47" s="1">
        <v>4</v>
      </c>
      <c r="F47" s="5" t="s">
        <v>45</v>
      </c>
      <c r="G47" s="5" t="s">
        <v>149</v>
      </c>
      <c r="H47" s="21" t="s">
        <v>164</v>
      </c>
    </row>
    <row r="48" spans="1:8" s="4" customFormat="1" ht="24" customHeight="1" x14ac:dyDescent="0.2">
      <c r="A48" s="31"/>
      <c r="B48" s="31"/>
      <c r="C48" s="25"/>
      <c r="D48" s="45"/>
      <c r="E48" s="1">
        <v>5</v>
      </c>
      <c r="F48" s="5" t="s">
        <v>44</v>
      </c>
      <c r="G48" s="5" t="s">
        <v>150</v>
      </c>
      <c r="H48" s="21" t="s">
        <v>165</v>
      </c>
    </row>
    <row r="49" spans="1:8" s="4" customFormat="1" ht="24" customHeight="1" x14ac:dyDescent="0.2">
      <c r="A49" s="31"/>
      <c r="B49" s="31"/>
      <c r="C49" s="25"/>
      <c r="D49" s="45"/>
      <c r="E49" s="1">
        <v>6</v>
      </c>
      <c r="F49" s="5" t="s">
        <v>43</v>
      </c>
      <c r="G49" s="5" t="s">
        <v>151</v>
      </c>
      <c r="H49" s="21" t="s">
        <v>166</v>
      </c>
    </row>
    <row r="50" spans="1:8" s="4" customFormat="1" ht="48" x14ac:dyDescent="0.2">
      <c r="A50" s="31"/>
      <c r="B50" s="31"/>
      <c r="C50" s="25"/>
      <c r="D50" s="45"/>
      <c r="E50" s="1">
        <v>7</v>
      </c>
      <c r="F50" s="5" t="s">
        <v>79</v>
      </c>
      <c r="G50" s="5" t="s">
        <v>173</v>
      </c>
      <c r="H50" s="21" t="s">
        <v>167</v>
      </c>
    </row>
    <row r="51" spans="1:8" s="4" customFormat="1" ht="24" customHeight="1" x14ac:dyDescent="0.2">
      <c r="A51" s="31"/>
      <c r="B51" s="31"/>
      <c r="C51" s="25"/>
      <c r="D51" s="45"/>
      <c r="E51" s="1">
        <v>8</v>
      </c>
      <c r="F51" s="5" t="s">
        <v>80</v>
      </c>
      <c r="G51" s="5" t="s">
        <v>152</v>
      </c>
      <c r="H51" s="21" t="s">
        <v>168</v>
      </c>
    </row>
    <row r="52" spans="1:8" s="4" customFormat="1" ht="24" customHeight="1" x14ac:dyDescent="0.2">
      <c r="A52" s="31"/>
      <c r="B52" s="31"/>
      <c r="C52" s="25"/>
      <c r="D52" s="45"/>
      <c r="E52" s="1">
        <v>9</v>
      </c>
      <c r="F52" s="5" t="s">
        <v>41</v>
      </c>
      <c r="G52" s="5" t="s">
        <v>153</v>
      </c>
      <c r="H52" s="21" t="s">
        <v>169</v>
      </c>
    </row>
    <row r="53" spans="1:8" s="4" customFormat="1" ht="24" customHeight="1" x14ac:dyDescent="0.2">
      <c r="A53" s="31"/>
      <c r="B53" s="31"/>
      <c r="C53" s="25"/>
      <c r="D53" s="45"/>
      <c r="E53" s="1">
        <v>10</v>
      </c>
      <c r="F53" s="5" t="s">
        <v>154</v>
      </c>
      <c r="G53" s="5" t="s">
        <v>155</v>
      </c>
      <c r="H53" s="21" t="s">
        <v>170</v>
      </c>
    </row>
    <row r="54" spans="1:8" s="4" customFormat="1" ht="72" x14ac:dyDescent="0.2">
      <c r="A54" s="31"/>
      <c r="B54" s="31"/>
      <c r="C54" s="25"/>
      <c r="D54" s="45"/>
      <c r="E54" s="1">
        <v>11</v>
      </c>
      <c r="F54" s="5" t="s">
        <v>156</v>
      </c>
      <c r="G54" s="5" t="s">
        <v>157</v>
      </c>
      <c r="H54" s="21" t="s">
        <v>210</v>
      </c>
    </row>
    <row r="55" spans="1:8" s="4" customFormat="1" ht="48" x14ac:dyDescent="0.2">
      <c r="A55" s="31"/>
      <c r="B55" s="31"/>
      <c r="C55" s="25"/>
      <c r="D55" s="45"/>
      <c r="E55" s="1">
        <v>12</v>
      </c>
      <c r="F55" s="5" t="s">
        <v>81</v>
      </c>
      <c r="G55" s="5" t="s">
        <v>158</v>
      </c>
      <c r="H55" s="21" t="s">
        <v>171</v>
      </c>
    </row>
    <row r="56" spans="1:8" s="4" customFormat="1" ht="48" x14ac:dyDescent="0.2">
      <c r="A56" s="31"/>
      <c r="B56" s="31"/>
      <c r="C56" s="25"/>
      <c r="D56" s="46"/>
      <c r="E56" s="1">
        <v>13</v>
      </c>
      <c r="F56" s="5" t="s">
        <v>159</v>
      </c>
      <c r="G56" s="5" t="s">
        <v>160</v>
      </c>
      <c r="H56" s="21" t="s">
        <v>172</v>
      </c>
    </row>
    <row r="57" spans="1:8" s="4" customFormat="1" ht="24.75" customHeight="1" x14ac:dyDescent="0.2">
      <c r="A57" s="50">
        <v>12</v>
      </c>
      <c r="B57" s="47" t="s">
        <v>82</v>
      </c>
      <c r="C57" s="47">
        <v>14</v>
      </c>
      <c r="D57" s="47" t="e">
        <f>SUM(#REF!)</f>
        <v>#REF!</v>
      </c>
      <c r="E57" s="1">
        <v>1</v>
      </c>
      <c r="F57" s="5" t="s">
        <v>46</v>
      </c>
      <c r="G57" s="5" t="s">
        <v>47</v>
      </c>
      <c r="H57" s="21" t="s">
        <v>83</v>
      </c>
    </row>
    <row r="58" spans="1:8" s="4" customFormat="1" ht="24.75" customHeight="1" x14ac:dyDescent="0.2">
      <c r="A58" s="51"/>
      <c r="B58" s="48"/>
      <c r="C58" s="48"/>
      <c r="D58" s="48"/>
      <c r="E58" s="1">
        <v>2</v>
      </c>
      <c r="F58" s="5" t="s">
        <v>48</v>
      </c>
      <c r="G58" s="5" t="s">
        <v>84</v>
      </c>
      <c r="H58" s="21" t="s">
        <v>85</v>
      </c>
    </row>
    <row r="59" spans="1:8" s="4" customFormat="1" ht="24.75" customHeight="1" x14ac:dyDescent="0.2">
      <c r="A59" s="51"/>
      <c r="B59" s="48"/>
      <c r="C59" s="48"/>
      <c r="D59" s="48"/>
      <c r="E59" s="1">
        <v>3</v>
      </c>
      <c r="F59" s="5" t="s">
        <v>86</v>
      </c>
      <c r="G59" s="5" t="s">
        <v>87</v>
      </c>
      <c r="H59" s="21" t="s">
        <v>88</v>
      </c>
    </row>
    <row r="60" spans="1:8" s="4" customFormat="1" ht="48" x14ac:dyDescent="0.2">
      <c r="A60" s="51"/>
      <c r="B60" s="48"/>
      <c r="C60" s="48"/>
      <c r="D60" s="48"/>
      <c r="E60" s="1">
        <v>4</v>
      </c>
      <c r="F60" s="5" t="s">
        <v>174</v>
      </c>
      <c r="G60" s="5" t="s">
        <v>175</v>
      </c>
      <c r="H60" s="21" t="s">
        <v>176</v>
      </c>
    </row>
    <row r="61" spans="1:8" s="4" customFormat="1" ht="26.25" customHeight="1" x14ac:dyDescent="0.2">
      <c r="A61" s="51"/>
      <c r="B61" s="48"/>
      <c r="C61" s="48"/>
      <c r="D61" s="48"/>
      <c r="E61" s="1">
        <v>5</v>
      </c>
      <c r="F61" s="5" t="s">
        <v>177</v>
      </c>
      <c r="G61" s="5" t="s">
        <v>178</v>
      </c>
      <c r="H61" s="21" t="s">
        <v>179</v>
      </c>
    </row>
    <row r="62" spans="1:8" s="4" customFormat="1" ht="26.25" customHeight="1" x14ac:dyDescent="0.2">
      <c r="A62" s="51"/>
      <c r="B62" s="48"/>
      <c r="C62" s="48"/>
      <c r="D62" s="48"/>
      <c r="E62" s="1">
        <v>6</v>
      </c>
      <c r="F62" s="5" t="s">
        <v>180</v>
      </c>
      <c r="G62" s="5" t="s">
        <v>181</v>
      </c>
      <c r="H62" s="21" t="s">
        <v>182</v>
      </c>
    </row>
    <row r="63" spans="1:8" s="4" customFormat="1" ht="26.25" customHeight="1" x14ac:dyDescent="0.2">
      <c r="A63" s="51"/>
      <c r="B63" s="48"/>
      <c r="C63" s="48"/>
      <c r="D63" s="48"/>
      <c r="E63" s="1">
        <v>7</v>
      </c>
      <c r="F63" s="5" t="s">
        <v>183</v>
      </c>
      <c r="G63" s="5" t="s">
        <v>184</v>
      </c>
      <c r="H63" s="21" t="s">
        <v>185</v>
      </c>
    </row>
    <row r="64" spans="1:8" s="4" customFormat="1" ht="26.25" customHeight="1" x14ac:dyDescent="0.2">
      <c r="A64" s="51"/>
      <c r="B64" s="48"/>
      <c r="C64" s="48"/>
      <c r="D64" s="48"/>
      <c r="E64" s="1">
        <v>8</v>
      </c>
      <c r="F64" s="5" t="s">
        <v>186</v>
      </c>
      <c r="G64" s="5" t="s">
        <v>187</v>
      </c>
      <c r="H64" s="21" t="s">
        <v>188</v>
      </c>
    </row>
    <row r="65" spans="1:8" s="4" customFormat="1" ht="48" x14ac:dyDescent="0.2">
      <c r="A65" s="51"/>
      <c r="B65" s="48"/>
      <c r="C65" s="48"/>
      <c r="D65" s="48"/>
      <c r="E65" s="1">
        <v>9</v>
      </c>
      <c r="F65" s="5" t="s">
        <v>189</v>
      </c>
      <c r="G65" s="5" t="s">
        <v>190</v>
      </c>
      <c r="H65" s="21" t="s">
        <v>191</v>
      </c>
    </row>
    <row r="66" spans="1:8" s="4" customFormat="1" ht="48" x14ac:dyDescent="0.2">
      <c r="A66" s="51"/>
      <c r="B66" s="48"/>
      <c r="C66" s="48"/>
      <c r="D66" s="48"/>
      <c r="E66" s="1">
        <v>10</v>
      </c>
      <c r="F66" s="5" t="s">
        <v>192</v>
      </c>
      <c r="G66" s="5" t="s">
        <v>193</v>
      </c>
      <c r="H66" s="21" t="s">
        <v>194</v>
      </c>
    </row>
    <row r="67" spans="1:8" s="4" customFormat="1" ht="48" x14ac:dyDescent="0.2">
      <c r="A67" s="51"/>
      <c r="B67" s="48"/>
      <c r="C67" s="48"/>
      <c r="D67" s="48"/>
      <c r="E67" s="1">
        <v>11</v>
      </c>
      <c r="F67" s="5" t="s">
        <v>195</v>
      </c>
      <c r="G67" s="5" t="s">
        <v>196</v>
      </c>
      <c r="H67" s="21" t="s">
        <v>197</v>
      </c>
    </row>
    <row r="68" spans="1:8" s="4" customFormat="1" ht="48" x14ac:dyDescent="0.2">
      <c r="A68" s="51"/>
      <c r="B68" s="48"/>
      <c r="C68" s="48"/>
      <c r="D68" s="48"/>
      <c r="E68" s="1">
        <v>12</v>
      </c>
      <c r="F68" s="5" t="s">
        <v>198</v>
      </c>
      <c r="G68" s="5" t="s">
        <v>199</v>
      </c>
      <c r="H68" s="21" t="s">
        <v>200</v>
      </c>
    </row>
    <row r="69" spans="1:8" s="4" customFormat="1" ht="24" x14ac:dyDescent="0.2">
      <c r="A69" s="51"/>
      <c r="B69" s="48"/>
      <c r="C69" s="48"/>
      <c r="D69" s="48"/>
      <c r="E69" s="1">
        <v>13</v>
      </c>
      <c r="F69" s="5" t="s">
        <v>201</v>
      </c>
      <c r="G69" s="5" t="s">
        <v>202</v>
      </c>
      <c r="H69" s="21" t="s">
        <v>203</v>
      </c>
    </row>
    <row r="70" spans="1:8" s="4" customFormat="1" ht="24" x14ac:dyDescent="0.2">
      <c r="A70" s="52"/>
      <c r="B70" s="49"/>
      <c r="C70" s="49"/>
      <c r="D70" s="49"/>
      <c r="E70" s="1">
        <v>14</v>
      </c>
      <c r="F70" s="5" t="s">
        <v>204</v>
      </c>
      <c r="G70" s="5" t="s">
        <v>205</v>
      </c>
      <c r="H70" s="21" t="s">
        <v>206</v>
      </c>
    </row>
    <row r="71" spans="1:8" s="4" customFormat="1" ht="48" x14ac:dyDescent="0.2">
      <c r="A71" s="30">
        <v>13</v>
      </c>
      <c r="B71" s="30" t="s">
        <v>89</v>
      </c>
      <c r="C71" s="24">
        <v>3</v>
      </c>
      <c r="D71" s="47" t="e">
        <f>SUM(#REF!)</f>
        <v>#REF!</v>
      </c>
      <c r="E71" s="1">
        <v>1</v>
      </c>
      <c r="F71" s="5" t="s">
        <v>49</v>
      </c>
      <c r="G71" s="5" t="s">
        <v>209</v>
      </c>
      <c r="H71" s="21" t="s">
        <v>97</v>
      </c>
    </row>
    <row r="72" spans="1:8" s="4" customFormat="1" ht="48" x14ac:dyDescent="0.2">
      <c r="A72" s="31"/>
      <c r="B72" s="31"/>
      <c r="C72" s="25"/>
      <c r="D72" s="48"/>
      <c r="E72" s="1">
        <v>2</v>
      </c>
      <c r="F72" s="5" t="s">
        <v>50</v>
      </c>
      <c r="G72" s="5" t="s">
        <v>208</v>
      </c>
      <c r="H72" s="21" t="s">
        <v>96</v>
      </c>
    </row>
    <row r="73" spans="1:8" s="4" customFormat="1" ht="48" x14ac:dyDescent="0.2">
      <c r="A73" s="32"/>
      <c r="B73" s="32"/>
      <c r="C73" s="26"/>
      <c r="D73" s="49"/>
      <c r="E73" s="1">
        <v>3</v>
      </c>
      <c r="F73" s="5" t="s">
        <v>207</v>
      </c>
      <c r="G73" s="5" t="s">
        <v>51</v>
      </c>
      <c r="H73" s="21" t="s">
        <v>95</v>
      </c>
    </row>
    <row r="74" spans="1:8" s="4" customFormat="1" ht="24.75" customHeight="1" x14ac:dyDescent="0.2">
      <c r="A74" s="30">
        <v>14</v>
      </c>
      <c r="B74" s="27" t="s">
        <v>90</v>
      </c>
      <c r="C74" s="24">
        <v>5</v>
      </c>
      <c r="D74" s="47" t="e">
        <f>SUM(#REF!)</f>
        <v>#REF!</v>
      </c>
      <c r="E74" s="1">
        <v>1</v>
      </c>
      <c r="F74" s="5" t="s">
        <v>52</v>
      </c>
      <c r="G74" s="5" t="s">
        <v>91</v>
      </c>
      <c r="H74" s="21" t="s">
        <v>53</v>
      </c>
    </row>
    <row r="75" spans="1:8" s="4" customFormat="1" ht="48" x14ac:dyDescent="0.2">
      <c r="A75" s="31"/>
      <c r="B75" s="28"/>
      <c r="C75" s="25"/>
      <c r="D75" s="48"/>
      <c r="E75" s="1">
        <v>2</v>
      </c>
      <c r="F75" s="5" t="s">
        <v>54</v>
      </c>
      <c r="G75" s="5" t="s">
        <v>92</v>
      </c>
      <c r="H75" s="21"/>
    </row>
    <row r="76" spans="1:8" s="4" customFormat="1" ht="24" x14ac:dyDescent="0.2">
      <c r="A76" s="31"/>
      <c r="B76" s="28"/>
      <c r="C76" s="25"/>
      <c r="D76" s="48"/>
      <c r="E76" s="1">
        <v>3</v>
      </c>
      <c r="F76" s="5" t="s">
        <v>55</v>
      </c>
      <c r="G76" s="5" t="s">
        <v>56</v>
      </c>
      <c r="H76" s="21" t="s">
        <v>57</v>
      </c>
    </row>
    <row r="77" spans="1:8" s="4" customFormat="1" ht="26.25" customHeight="1" x14ac:dyDescent="0.2">
      <c r="A77" s="31"/>
      <c r="B77" s="28"/>
      <c r="C77" s="25"/>
      <c r="D77" s="48"/>
      <c r="E77" s="1">
        <v>4</v>
      </c>
      <c r="F77" s="5" t="s">
        <v>58</v>
      </c>
      <c r="G77" s="5" t="s">
        <v>59</v>
      </c>
      <c r="H77" s="21" t="s">
        <v>60</v>
      </c>
    </row>
    <row r="78" spans="1:8" s="4" customFormat="1" ht="24" x14ac:dyDescent="0.2">
      <c r="A78" s="32"/>
      <c r="B78" s="29"/>
      <c r="C78" s="26"/>
      <c r="D78" s="49"/>
      <c r="E78" s="1">
        <v>5</v>
      </c>
      <c r="F78" s="5" t="s">
        <v>61</v>
      </c>
      <c r="G78" s="5" t="s">
        <v>62</v>
      </c>
      <c r="H78" s="21" t="s">
        <v>63</v>
      </c>
    </row>
    <row r="79" spans="1:8" s="4" customFormat="1" ht="48" x14ac:dyDescent="0.2">
      <c r="A79" s="10">
        <v>15</v>
      </c>
      <c r="B79" s="11" t="s">
        <v>93</v>
      </c>
      <c r="C79" s="1">
        <v>1</v>
      </c>
      <c r="D79" s="6" t="e">
        <f>SUM(#REF!)</f>
        <v>#REF!</v>
      </c>
      <c r="E79" s="1">
        <v>1</v>
      </c>
      <c r="F79" s="5" t="s">
        <v>64</v>
      </c>
      <c r="G79" s="5" t="s">
        <v>65</v>
      </c>
      <c r="H79" s="21" t="s">
        <v>66</v>
      </c>
    </row>
    <row r="80" spans="1:8" s="20" customFormat="1" ht="27.75" customHeight="1" thickBot="1" x14ac:dyDescent="0.25">
      <c r="A80" s="41" t="s">
        <v>104</v>
      </c>
      <c r="B80" s="43"/>
      <c r="C80" s="18">
        <f>SUM(C5:C79)</f>
        <v>75</v>
      </c>
      <c r="D80" s="19" t="e">
        <f>SUM(D5:D79)</f>
        <v>#REF!</v>
      </c>
      <c r="E80" s="18"/>
      <c r="F80" s="41"/>
      <c r="G80" s="42"/>
      <c r="H80" s="43"/>
    </row>
    <row r="81" ht="15" thickTop="1" x14ac:dyDescent="0.2"/>
  </sheetData>
  <mergeCells count="53">
    <mergeCell ref="A1:H1"/>
    <mergeCell ref="D20:D25"/>
    <mergeCell ref="D13:D18"/>
    <mergeCell ref="D11:D12"/>
    <mergeCell ref="D30:D32"/>
    <mergeCell ref="A34:A43"/>
    <mergeCell ref="C34:C43"/>
    <mergeCell ref="B34:B43"/>
    <mergeCell ref="A11:A12"/>
    <mergeCell ref="B11:B12"/>
    <mergeCell ref="C11:C12"/>
    <mergeCell ref="A13:A18"/>
    <mergeCell ref="B13:B18"/>
    <mergeCell ref="C13:C18"/>
    <mergeCell ref="D74:D78"/>
    <mergeCell ref="D71:D73"/>
    <mergeCell ref="D57:D70"/>
    <mergeCell ref="A57:A70"/>
    <mergeCell ref="B57:B70"/>
    <mergeCell ref="C57:C70"/>
    <mergeCell ref="A44:A56"/>
    <mergeCell ref="A30:A32"/>
    <mergeCell ref="B30:B32"/>
    <mergeCell ref="C30:C32"/>
    <mergeCell ref="D44:D56"/>
    <mergeCell ref="D34:D43"/>
    <mergeCell ref="B44:B56"/>
    <mergeCell ref="C44:C56"/>
    <mergeCell ref="F80:H80"/>
    <mergeCell ref="A80:B80"/>
    <mergeCell ref="A71:A73"/>
    <mergeCell ref="B71:B73"/>
    <mergeCell ref="C71:C73"/>
    <mergeCell ref="A74:A78"/>
    <mergeCell ref="B74:B78"/>
    <mergeCell ref="C74:C78"/>
    <mergeCell ref="B3:B4"/>
    <mergeCell ref="C3:C4"/>
    <mergeCell ref="E3:E4"/>
    <mergeCell ref="H3:H4"/>
    <mergeCell ref="C20:C29"/>
    <mergeCell ref="B20:B29"/>
    <mergeCell ref="A20:A29"/>
    <mergeCell ref="C5:C8"/>
    <mergeCell ref="B5:B8"/>
    <mergeCell ref="A5:A8"/>
    <mergeCell ref="C9:C10"/>
    <mergeCell ref="B9:B10"/>
    <mergeCell ref="A9:A10"/>
    <mergeCell ref="A3:A4"/>
    <mergeCell ref="F3:F4"/>
    <mergeCell ref="G3:G4"/>
    <mergeCell ref="D3:D4"/>
  </mergeCells>
  <pageMargins left="0.39370078740157483" right="0.15748031496062992" top="0.35433070866141736" bottom="0.31496062992125984" header="0.31496062992125984" footer="0.31496062992125984"/>
  <pageSetup paperSize="9" scale="65" fitToHeight="0" orientation="landscape" r:id="rId1"/>
  <rowBreaks count="4" manualBreakCount="4">
    <brk id="29" max="13" man="1"/>
    <brk id="43" max="13" man="1"/>
    <brk id="64" max="13" man="1"/>
    <brk id="1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6DD7-9519-4DB6-AB1B-ECCE23694B39}">
  <dimension ref="A1"/>
  <sheetViews>
    <sheetView workbookViewId="0">
      <selection activeCell="C18" sqref="C1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รวม</vt:lpstr>
      <vt:lpstr>Sheet2</vt:lpstr>
      <vt:lpstr>รวม!Print_Area</vt:lpstr>
      <vt:lpstr>รวม!Print_Titles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vichakarn6504@hotmail.com</dc:creator>
  <cp:lastModifiedBy>AI</cp:lastModifiedBy>
  <cp:lastPrinted>2024-07-31T05:53:58Z</cp:lastPrinted>
  <dcterms:created xsi:type="dcterms:W3CDTF">2024-07-24T08:37:40Z</dcterms:created>
  <dcterms:modified xsi:type="dcterms:W3CDTF">2024-08-04T05:00:54Z</dcterms:modified>
</cp:coreProperties>
</file>