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042\Desktop\"/>
    </mc:Choice>
  </mc:AlternateContent>
  <bookViews>
    <workbookView xWindow="0" yWindow="0" windowWidth="19200" windowHeight="11640"/>
  </bookViews>
  <sheets>
    <sheet name="แนบ2(1)" sheetId="1" r:id="rId1"/>
    <sheet name="แนบ2(2)" sheetId="2" r:id="rId2"/>
    <sheet name="แนบ3" sheetId="3" r:id="rId3"/>
    <sheet name="แนบ4" sheetId="4" r:id="rId4"/>
    <sheet name="แนบ6(1)" sheetId="5" r:id="rId5"/>
    <sheet name="แนบ6(2)" sheetId="6" r:id="rId6"/>
  </sheets>
  <definedNames>
    <definedName name="_xlnm._FilterDatabase" localSheetId="2" hidden="1">แนบ3!$D$3:$D$97</definedName>
    <definedName name="_xlnm.Print_Titles" localSheetId="2">แนบ3!$2:$2</definedName>
    <definedName name="_xlnm.Print_Titles" localSheetId="3">แนบ4!$3:$5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6" l="1"/>
  <c r="G18" i="6"/>
  <c r="F18" i="6"/>
  <c r="E18" i="6"/>
  <c r="I17" i="6"/>
  <c r="I16" i="6"/>
  <c r="I18" i="6" s="1"/>
  <c r="H14" i="6"/>
  <c r="H19" i="6" s="1"/>
  <c r="G14" i="6"/>
  <c r="G19" i="6" s="1"/>
  <c r="F14" i="6"/>
  <c r="F19" i="6" s="1"/>
  <c r="E14" i="6"/>
  <c r="E19" i="6" s="1"/>
  <c r="I13" i="6"/>
  <c r="I12" i="6"/>
  <c r="I14" i="6" s="1"/>
  <c r="I19" i="6" s="1"/>
</calcChain>
</file>

<file path=xl/sharedStrings.xml><?xml version="1.0" encoding="utf-8"?>
<sst xmlns="http://schemas.openxmlformats.org/spreadsheetml/2006/main" count="492" uniqueCount="372">
  <si>
    <t>สำหรับหน่วยงานส่วนกลางที่ตั้งในส่วนภูมิภาค</t>
  </si>
  <si>
    <t xml:space="preserve">                  เงินทุนหมุนเวียนในการผลิตพันธุ์ปลา พันธุ์กุ้ง และพันธุ์สัตว์น้ำอื่น ๆ</t>
  </si>
  <si>
    <t>ส่วนของผู้ชำระเงิน</t>
  </si>
  <si>
    <t>ใบแจ้งการชำระเงิน......................................</t>
  </si>
  <si>
    <t>ให้แก่.....................................................</t>
  </si>
  <si>
    <t>Company Code:</t>
  </si>
  <si>
    <t>วันที่ / Date………………………..</t>
  </si>
  <si>
    <t>ผู้ชำระเงิน..............................................................</t>
  </si>
  <si>
    <t xml:space="preserve">อ้างอิง Ref.1 : เลขบัตรประจำตัวประชาชน / เลขประจำตัวผู้เสียภาษี </t>
  </si>
  <si>
    <t>อ้างอิง (Ref.2) : ข้อมูลอ้างอิง</t>
  </si>
  <si>
    <t>เงินสด (Cash)</t>
  </si>
  <si>
    <t>ธนาคาร</t>
  </si>
  <si>
    <t>สาขา</t>
  </si>
  <si>
    <t>จำนวนเงินเป็นตัวอักษร</t>
  </si>
  <si>
    <t>จำนวนเงินเป็นตัวเลข</t>
  </si>
  <si>
    <t>บาท (Bath)</t>
  </si>
  <si>
    <t>ผู้นำฝาก........................................เบอร์โทรศัพท์.....................................</t>
  </si>
  <si>
    <t>เจ้าหน้าที่ธนาคาร (ประทับตรา)</t>
  </si>
  <si>
    <t>ส่วนของธนาคาร</t>
  </si>
  <si>
    <t>สำหรับหน่วยงานส่วนกลางที่ตั้งอยู่ในส่วนภูมิภาค</t>
  </si>
  <si>
    <t>ตัวอย่าง การรับเงินรายได้จากการขายสินค้า-บุคคลภายนอกของ ศพจ.อยุธยา</t>
  </si>
  <si>
    <t>ให้แก่.....เงินทุนหมุนเวียนในการผลิตพันธ์ปลา พันธุ์กุ้ง และพันธุ์สัตว์อื่น ๆ....</t>
  </si>
  <si>
    <t>ผู้ชำระเงิน...นายธรรมเนียม  สุขใจ...............</t>
  </si>
  <si>
    <t>ธนาคารกรุงไทย</t>
  </si>
  <si>
    <t>พหลโยธิน 39</t>
  </si>
  <si>
    <t>(ห้าพันบาทถ้วน)</t>
  </si>
  <si>
    <t>ผู้นำฝาก...นายธรรมเนียม...........เบอร์โทรศัพท์......081763xxx...................</t>
  </si>
  <si>
    <t>ตัวอย่าง</t>
  </si>
  <si>
    <t>กรมประมง</t>
  </si>
  <si>
    <t>ลำดับที่</t>
  </si>
  <si>
    <t>ชื่อหน่วยงาน</t>
  </si>
  <si>
    <t>Comp Code</t>
  </si>
  <si>
    <t>รหัสศูนย์ต้นทุน (3หลัก)</t>
  </si>
  <si>
    <t>กองวิจัยและพัฒนาการเพาะเลี้ยงน้ำจืด</t>
  </si>
  <si>
    <t>ศูนย์วิจัยและพัฒนาการเพาะเลี้ยงน้ำจืดอยุธยา เขต 8</t>
  </si>
  <si>
    <t>95387</t>
  </si>
  <si>
    <t>078</t>
  </si>
  <si>
    <t>ศูนย์วิจัยและพัฒนาการเพาะเลี้ยงน้ำจืดกาญจนบุรี  เขต 10</t>
  </si>
  <si>
    <t>079</t>
  </si>
  <si>
    <t>ศูนย์วิจัยและพัฒนาการเพาะเลี้ยงน้ำจืดราชบุรี</t>
  </si>
  <si>
    <t>95396</t>
  </si>
  <si>
    <t>080</t>
  </si>
  <si>
    <t>ศูนย์วิจัยและพัฒนาการเพาะเลี้ยงน้ำจืดขอนแก่น เขต 6</t>
  </si>
  <si>
    <t>95374</t>
  </si>
  <si>
    <t>081</t>
  </si>
  <si>
    <t>ศูนย์วิจัยและพัฒนาการเพาะเลี้ยงน้ำจืดเชียงใหม่ เขต 1</t>
  </si>
  <si>
    <t>95377</t>
  </si>
  <si>
    <t>082</t>
  </si>
  <si>
    <t>ศูนย์วิจัยและพัฒนาการเพาะเลี้ยงน้ำจืดแม่ฮ่องสอน</t>
  </si>
  <si>
    <t>95393</t>
  </si>
  <si>
    <t>083</t>
  </si>
  <si>
    <t>ศูนย์วิจัยและพัฒนาการเพาะเลี้ยงน้ำจืดลำพูน</t>
  </si>
  <si>
    <t>95398</t>
  </si>
  <si>
    <t>084</t>
  </si>
  <si>
    <t>ศูนย์วิจัยและพัฒนาการเพาะเลี้ยงน้ำจืดเชียงราย เขต 2</t>
  </si>
  <si>
    <t>95378</t>
  </si>
  <si>
    <t>086</t>
  </si>
  <si>
    <t>ศูนย์วิจัยและพัฒนาการเพาะเลี้ยงน้ำจืดน่าน</t>
  </si>
  <si>
    <t>95383</t>
  </si>
  <si>
    <t>087</t>
  </si>
  <si>
    <t>ศูนย์วิจัยและพัฒนาการเพาะเลี้ยงน้ำจืดตรัง เขต 11</t>
  </si>
  <si>
    <t>95380</t>
  </si>
  <si>
    <t>088</t>
  </si>
  <si>
    <t>ศูนย์วิจัยและพัฒนาการเพาะเลี้ยงน้ำจืดกำแพงเพชร</t>
  </si>
  <si>
    <t>95373</t>
  </si>
  <si>
    <t>093</t>
  </si>
  <si>
    <t>ศูนย์วิจัยและพัฒนาการเพาะเลี้ยงน้ำจืดชัยนาท เขต 9</t>
  </si>
  <si>
    <t>95376</t>
  </si>
  <si>
    <t>094</t>
  </si>
  <si>
    <t>ศูนย์วิจัยและพัฒนาการเพาะเลี้ยงน้ำจืดอุทัยธานี</t>
  </si>
  <si>
    <t>95411</t>
  </si>
  <si>
    <t>095</t>
  </si>
  <si>
    <t>ศูนย์วิจัยและพัฒนาการเพาะเลี้ยงน้ำจืดปทุมธานี</t>
  </si>
  <si>
    <t>95385</t>
  </si>
  <si>
    <t>096</t>
  </si>
  <si>
    <t>ศูนย์วิจัยและพัฒนาการเพาะเลี้ยงน้ำจืดสระบุรี</t>
  </si>
  <si>
    <t>95406</t>
  </si>
  <si>
    <t>097</t>
  </si>
  <si>
    <t>ศูนย์วิจัยและพัฒนาการเพาะเลี้ยงน้ำจืดอ่างทอง</t>
  </si>
  <si>
    <t>95409</t>
  </si>
  <si>
    <t>098</t>
  </si>
  <si>
    <t>ศูนย์วิจัยและพัฒนาการเพาะเลี้ยงน้ำจืดชลบุรี เขต 7</t>
  </si>
  <si>
    <t>95375</t>
  </si>
  <si>
    <t>099</t>
  </si>
  <si>
    <t>ศูนย์วิจัยและพัฒนาการเพาะเลี้ยงน้ำจืดสมุทรปราการ</t>
  </si>
  <si>
    <t>95401</t>
  </si>
  <si>
    <t>100</t>
  </si>
  <si>
    <t>ศูนย์วิจัยและพัฒนาการเพาะเลี้ยงน้ำจืดปัตตานี</t>
  </si>
  <si>
    <t>95386</t>
  </si>
  <si>
    <t>101</t>
  </si>
  <si>
    <t>ศูนย์วิจัยและพัฒนาการเพาะเลี้ยงน้ำจืดนราธิวาส</t>
  </si>
  <si>
    <t>95384</t>
  </si>
  <si>
    <t>102</t>
  </si>
  <si>
    <t>ศูนย์วิจัยและพัฒนาการเพาะเลี้ยงน้ำจืดพิจิตร เขต 3</t>
  </si>
  <si>
    <t>95388</t>
  </si>
  <si>
    <t>105</t>
  </si>
  <si>
    <t>ศูนย์วิจัยและพัฒนาการเพาะเลี้ยงน้ำจืดเพชรบรูณ์</t>
  </si>
  <si>
    <t>95389</t>
  </si>
  <si>
    <t>106</t>
  </si>
  <si>
    <t>ศูนย์วิจัยและพัฒนาการเพาะเลี้ยงน้ำจืดสุโขทัย</t>
  </si>
  <si>
    <t>95402</t>
  </si>
  <si>
    <t>108</t>
  </si>
  <si>
    <t>ศูนย์วิจัยและพัฒนาการเพาะเลี้ยงน้ำจืดแพร่</t>
  </si>
  <si>
    <t>95390</t>
  </si>
  <si>
    <t>110</t>
  </si>
  <si>
    <t>ศูนย์วิจัยและพัฒนาการเพาะเลี้ยงน้ำจืดมหาสารคาม</t>
  </si>
  <si>
    <t>95391</t>
  </si>
  <si>
    <t>111</t>
  </si>
  <si>
    <t>ศูนย์วิจัยและพัฒนาการเพาะเลี้ยงน้ำจืดยโสธร เขต 5</t>
  </si>
  <si>
    <t>95394</t>
  </si>
  <si>
    <t>112</t>
  </si>
  <si>
    <t>ศูนย์วิจัยและพัฒนาการเพาะเลี้ยงน้ำจืดร้อยเอ็ด</t>
  </si>
  <si>
    <t>95395</t>
  </si>
  <si>
    <t>113</t>
  </si>
  <si>
    <t>ศูนย์วิจัยและพัฒนาการเพาะเลี้ยงน้ำจืดตราด</t>
  </si>
  <si>
    <t>95379</t>
  </si>
  <si>
    <t>115</t>
  </si>
  <si>
    <t>ศูนย์วิจัยและพัฒนาการเพาะเลี้ยงน้ำจืดสิงห์บุรี</t>
  </si>
  <si>
    <t>95404</t>
  </si>
  <si>
    <t>117</t>
  </si>
  <si>
    <t>ศูนย์วิจัยและพัฒนาการเพาะเลี้ยงน้ำจืดนครพนม</t>
  </si>
  <si>
    <t>95381</t>
  </si>
  <si>
    <t>119</t>
  </si>
  <si>
    <t>ศูนย์วิจัยและพัฒนาการเพาะเลี้ยงน้ำจืดสงขลา เขต 12</t>
  </si>
  <si>
    <t>95400</t>
  </si>
  <si>
    <t>120</t>
  </si>
  <si>
    <t>ศูนย์วิจัยและพัฒนาการเพาะเลี้ยงน้ำจืดสตูล</t>
  </si>
  <si>
    <t>95405</t>
  </si>
  <si>
    <t>122</t>
  </si>
  <si>
    <t>ศูนย์วิจัยและพัฒนาการเพาะเลี้ยงน้ำจืดสระแก้ว</t>
  </si>
  <si>
    <t>95403</t>
  </si>
  <si>
    <t>123</t>
  </si>
  <si>
    <t>ศูนย์วิจัยและพัฒนาการเพาะเลี้ยงน้ำจืดนครศรีธรรมราช</t>
  </si>
  <si>
    <t>95382</t>
  </si>
  <si>
    <t>126</t>
  </si>
  <si>
    <t>ศูนย์วิจัยและพัฒนาการเพาะเลี้ยงน้ำจืดหนองคาย</t>
  </si>
  <si>
    <t>95407</t>
  </si>
  <si>
    <t>128</t>
  </si>
  <si>
    <t>ศูนย์วิจัยและพัฒนาการเพาะเลี้ยงน้ำจืดอุดรธานี เขต 4</t>
  </si>
  <si>
    <t>95408</t>
  </si>
  <si>
    <t>129</t>
  </si>
  <si>
    <t>ศูนย์วิจัยและพัฒนาการเพาะเลี้ยงน้ำจืดเลย</t>
  </si>
  <si>
    <t>95397</t>
  </si>
  <si>
    <t>130</t>
  </si>
  <si>
    <t>ศูนย์วิจัยและพัฒนาการเพาะเลี้ยงน้ำจืดอำนาจเจริญ</t>
  </si>
  <si>
    <t>95410</t>
  </si>
  <si>
    <t>132</t>
  </si>
  <si>
    <t>ศูนย์วิจัยและพัฒนาการเพาะเลี้ยงน้ำจืดกาฬสินธุ์</t>
  </si>
  <si>
    <t>95372</t>
  </si>
  <si>
    <t>133</t>
  </si>
  <si>
    <t>ศูนย์วิจัยและพัฒนาการเพาะเลี้ยงน้ำจืดมุกดาหาร</t>
  </si>
  <si>
    <t>95392</t>
  </si>
  <si>
    <t>134</t>
  </si>
  <si>
    <t>ศูนย์วิจัยและพัฒนาการเพาะเลี้ยงน้ำจืดศรีสะเกษ</t>
  </si>
  <si>
    <t>95399</t>
  </si>
  <si>
    <t>135</t>
  </si>
  <si>
    <t>ศูนย์วิจัยและพัฒนาการเพาะเลี้ยงน้ำจืดปราจีนบุรี</t>
  </si>
  <si>
    <t>95412</t>
  </si>
  <si>
    <t>217</t>
  </si>
  <si>
    <t>กองวิจัยและพัฒนาประมงน้ำจืด</t>
  </si>
  <si>
    <t>ศูนย์วิจัยและพัฒนาประมงน้ำจืดลำปาง</t>
  </si>
  <si>
    <t>95424</t>
  </si>
  <si>
    <t>085</t>
  </si>
  <si>
    <t>ศูนย์วิจัยและพัฒนาประมงน้ำจืดตาก</t>
  </si>
  <si>
    <t>95414</t>
  </si>
  <si>
    <t>089</t>
  </si>
  <si>
    <t>ศูนย์วิจัยและพัฒนาประมงน้ำจืดนครราชสีมา</t>
  </si>
  <si>
    <t>95415</t>
  </si>
  <si>
    <t>090</t>
  </si>
  <si>
    <t>ศูนย์วิจัยและพัฒนาประมงน้ำจืดชัยภูมิ</t>
  </si>
  <si>
    <t>95413</t>
  </si>
  <si>
    <t>091</t>
  </si>
  <si>
    <t>ศูนย์วิจัยและพัฒนาประมงน้ำจืด เขต 2 (นครสวรรค์)</t>
  </si>
  <si>
    <t>95416</t>
  </si>
  <si>
    <t>092</t>
  </si>
  <si>
    <t>ศูนย์วิจัยและพัฒนาประมงน้ำจืด เขต 1 (พะเยา)</t>
  </si>
  <si>
    <t>95417</t>
  </si>
  <si>
    <t>103</t>
  </si>
  <si>
    <t>ศูนย์วิจัยและพัฒนาประมงน้ำจืดพัทลุง</t>
  </si>
  <si>
    <t>95418</t>
  </si>
  <si>
    <t>104</t>
  </si>
  <si>
    <t>ศูนย์วิจัยและพัฒนาประมงน้ำจืดพิษณุโลก</t>
  </si>
  <si>
    <t>95419</t>
  </si>
  <si>
    <t>107</t>
  </si>
  <si>
    <t>ศูนย์วิจัยและพัฒนาประมงน้ำจืดเพชรบุรี</t>
  </si>
  <si>
    <t>95420</t>
  </si>
  <si>
    <t>109</t>
  </si>
  <si>
    <t>ศูนย์วิจัยและพัฒนาประมงน้ำจืดระยอง</t>
  </si>
  <si>
    <t>95422</t>
  </si>
  <si>
    <t>114</t>
  </si>
  <si>
    <t>ศูนย์วิจัยและพัฒนาประมงน้ำจืดลพบุรี</t>
  </si>
  <si>
    <t>95423</t>
  </si>
  <si>
    <t>116</t>
  </si>
  <si>
    <t>ศูนย์วิจัยและพัฒนาประมงน้ำจืด เขต 3 (สกลนคร)</t>
  </si>
  <si>
    <t>95425</t>
  </si>
  <si>
    <t>118</t>
  </si>
  <si>
    <t>ศูนย์วิจัยและพัฒนาประมงน้ำจืดยะลา</t>
  </si>
  <si>
    <t>95421</t>
  </si>
  <si>
    <t>121</t>
  </si>
  <si>
    <t>ศูนย์วิจัยและพัฒนาประมงน้ำจืดสุพรรณบุรี</t>
  </si>
  <si>
    <t>95426</t>
  </si>
  <si>
    <t>124</t>
  </si>
  <si>
    <t>ศูนย์วิจัยและพัฒนาประมงน้ำจืด เขต 5 (สุราษฎร์ธานี)</t>
  </si>
  <si>
    <t>95427</t>
  </si>
  <si>
    <t>125</t>
  </si>
  <si>
    <t>ศูนย์วิจัยและพัฒนาประมงน้ำจืดสุรินทร์</t>
  </si>
  <si>
    <t>95428</t>
  </si>
  <si>
    <t>127</t>
  </si>
  <si>
    <t>ศูนย์วิจัยและพัฒนาประมงน้ำจืด เขต4 (อุบลราชธานี)</t>
  </si>
  <si>
    <t>95429</t>
  </si>
  <si>
    <t>131</t>
  </si>
  <si>
    <t>กองวิจัยและพัฒนาประมงชายฝั่ง</t>
  </si>
  <si>
    <t>ศูนย์วิจัยและพัฒนาการเพาะเลี้ยงสัตว์น้ำชายฝั่งจันทบุรี</t>
  </si>
  <si>
    <t>95432</t>
  </si>
  <si>
    <t>049</t>
  </si>
  <si>
    <t>ศูนย์วิจัยและพัฒนาการเพาะเลี้ยงสัตว์น้ำชายฝั่งระยอง</t>
  </si>
  <si>
    <t>95440</t>
  </si>
  <si>
    <t>050</t>
  </si>
  <si>
    <t>ศูนย์วิจัยและพัฒนาการเพาะเลี้ยงสัตว์น้ำชายฝั่ง เขต 1 (ฉะเชิงเทรา)</t>
  </si>
  <si>
    <t>95445</t>
  </si>
  <si>
    <t>051</t>
  </si>
  <si>
    <t>ศูนย์วิจัยและพัฒนาการเพาะเลี้ยงสัตว์น้ำชายฝั่ง เขต 2 (สมุทรสาคร)</t>
  </si>
  <si>
    <t>95442</t>
  </si>
  <si>
    <t>052</t>
  </si>
  <si>
    <t>ศูนย์วิจัยและพัฒนาการเพาะเลี้ยงสัตว์น้ำชายฝั่งประจวบคีรีขันธ์</t>
  </si>
  <si>
    <t>95437</t>
  </si>
  <si>
    <t>053</t>
  </si>
  <si>
    <t>ศูนย์วิจัยและพัฒนาการเพาะเลี้ยงสัตว์น้ำชายฝั่ง เขต 3 (สุราษฎร์ธานี)</t>
  </si>
  <si>
    <t>95441</t>
  </si>
  <si>
    <t>054</t>
  </si>
  <si>
    <t>ศูนย์วิจัยและพัฒนาการเพาะเลี้ยงสัตว์น้ำชายฝั่งนราธิวาส</t>
  </si>
  <si>
    <t>95435</t>
  </si>
  <si>
    <t>057</t>
  </si>
  <si>
    <t>ศูนย์วิจัยและพัฒนาการเพาะเลี้ยงสัตว์น้ำชายฝั่ง เขต 4 (กระบี่)</t>
  </si>
  <si>
    <t>95430</t>
  </si>
  <si>
    <t>059</t>
  </si>
  <si>
    <t>ศูนย์วิจัยและพัฒนาการเพาะเลี้ยงสัตว์น้ำชายฝั่งพังงา</t>
  </si>
  <si>
    <t>95438</t>
  </si>
  <si>
    <t>060</t>
  </si>
  <si>
    <t>ศูนย์วิจัยและพัฒนาการเพาะเลี้ยงสัตว์น้ำชายฝั่ง เขต 5 (ภูเก็ต)</t>
  </si>
  <si>
    <t>95439</t>
  </si>
  <si>
    <t>061</t>
  </si>
  <si>
    <t>ศูนย์วิจัยและพัฒนาการเพาะเลี้ยงสัตว์น้ำชายฝั่งปัตตานี</t>
  </si>
  <si>
    <t>95436</t>
  </si>
  <si>
    <t>066</t>
  </si>
  <si>
    <t>ศูนย์วิจัยและพัฒนาการเพาะเลี้ยงสัตว์น้ำชายฝั่งตรัง</t>
  </si>
  <si>
    <t>95433</t>
  </si>
  <si>
    <t>067</t>
  </si>
  <si>
    <t>ศูนย์วิจัยและพัฒนาการเพาะเลี้ยงสัตว์น้ำชายฝั่งระนอง</t>
  </si>
  <si>
    <t>95444</t>
  </si>
  <si>
    <t>068</t>
  </si>
  <si>
    <t>ศูนย์วิจัยและพัฒนาการเพาะเลี้ยงสัตว์น้ำชายฝั่ง เขต 6 (สงขลา)</t>
  </si>
  <si>
    <t>95443</t>
  </si>
  <si>
    <t>212</t>
  </si>
  <si>
    <t>ศูนย์ศึกษาการพัฒนาอ่าวคุ้งกระเบนอันเนื่องมาจากพระราชดำริจันทบุรี</t>
  </si>
  <si>
    <t>95431</t>
  </si>
  <si>
    <t>214</t>
  </si>
  <si>
    <t>ศูนย์พัฒนาประมงพื้นที่ลุ่มน้ำปากพนัง อันเนื่องมาจากพระราชดำริ นครศรีธรรมราช</t>
  </si>
  <si>
    <t>95434</t>
  </si>
  <si>
    <t>215</t>
  </si>
  <si>
    <t>ศูนย์วิจัยและพัฒนาการเพาะเลี้ยงสัตว์น้ำชายฝั่งเพชรบุรี</t>
  </si>
  <si>
    <t>95446</t>
  </si>
  <si>
    <t>220</t>
  </si>
  <si>
    <t>กองวิจัยและพัฒนาประมงทะเล</t>
  </si>
  <si>
    <t>ศูนย์วิจัยและพัฒนาประมงอันดามันตอนล่าง (สตูล)</t>
  </si>
  <si>
    <t>95448</t>
  </si>
  <si>
    <t>058</t>
  </si>
  <si>
    <t>ศูนย์วิจัยและพัฒนาประมงชายฝั่งสมุทรสงคราม</t>
  </si>
  <si>
    <t>95449</t>
  </si>
  <si>
    <t>062</t>
  </si>
  <si>
    <t>ศูนย์วิจัยและพัฒนาประมงชายฝั่งตราด</t>
  </si>
  <si>
    <t>95447</t>
  </si>
  <si>
    <t>064</t>
  </si>
  <si>
    <t>ศูนย์วิจัยและพัฒนาประมงอ่าวไทยตอนกลาง (ชุมพร)</t>
  </si>
  <si>
    <t>95451</t>
  </si>
  <si>
    <t>072</t>
  </si>
  <si>
    <t>ศูนย์วิจัยและพัฒนาประมงอ่าวไทยตอนล่าง (สงขลา)</t>
  </si>
  <si>
    <t>95452</t>
  </si>
  <si>
    <t>074</t>
  </si>
  <si>
    <t>ศูนย์ศึกษาการพัฒนาและอนุรักษ์พันธุ์ปูป่า ป่าทุ่งทะเล อันเนื่องมาจากพระราชดำริ กระบี่</t>
  </si>
  <si>
    <t>95450</t>
  </si>
  <si>
    <t>221</t>
  </si>
  <si>
    <t>กองวิจัยและพัฒนาพันธุกรรมฯ</t>
  </si>
  <si>
    <t>ศูนย์วิจัยและพัฒนาพันธุกรรมสัตว์น้ำปทุมธานี</t>
  </si>
  <si>
    <t>015</t>
  </si>
  <si>
    <t>ศูนย์วิจัยและพัฒนาพันธุกรรมสัตว์น้ำอุตรดิตถ์</t>
  </si>
  <si>
    <t>95455</t>
  </si>
  <si>
    <t>016</t>
  </si>
  <si>
    <t>ศูนย์วิจัยและพัฒนาพันธุกรรมสัตว์น้ำบุรีรัมย์</t>
  </si>
  <si>
    <t>95454</t>
  </si>
  <si>
    <t>017</t>
  </si>
  <si>
    <t>ศูนย์วิจัยและพัฒนาพันธุกรรมสัตว์น้ำชุมพร</t>
  </si>
  <si>
    <t>95457</t>
  </si>
  <si>
    <t>018</t>
  </si>
  <si>
    <t>ศูนย์วิจัยและพัฒนาพันธุกรรมสัตว์น้ำเพชรบุรี</t>
  </si>
  <si>
    <t>95456</t>
  </si>
  <si>
    <t>019</t>
  </si>
  <si>
    <t>ศูนย์วิจัยและพัฒนาพันธุกรรมสัตว์น้ำนครศรีธรรมราช</t>
  </si>
  <si>
    <t>95458</t>
  </si>
  <si>
    <t>055</t>
  </si>
  <si>
    <t>สำหรับหน่วยงานส่วนภูมิภาค</t>
  </si>
  <si>
    <t>การรับเงินรายได้ของเงินทุนหมุนเวียน ฯ ทางอิเล็กทรอนิกส์</t>
  </si>
  <si>
    <t>รหัสบัญชี</t>
  </si>
  <si>
    <t>ชื่อบัญชี</t>
  </si>
  <si>
    <t>รหัสรายได้ในการรับเงิน</t>
  </si>
  <si>
    <t>คำอธิบาย</t>
  </si>
  <si>
    <t>ดุลบัญชีปกติ</t>
  </si>
  <si>
    <t>ทางอิเล็กทรอนิกส์</t>
  </si>
  <si>
    <t>เดบิต</t>
  </si>
  <si>
    <t>เตรดิต</t>
  </si>
  <si>
    <t>4 3 01 01 01 02</t>
  </si>
  <si>
    <t>รายได้จากการขายสินค้า-บุคคลภายนอก</t>
  </si>
  <si>
    <t>x</t>
  </si>
  <si>
    <t>หมายถึง รายได้ที่หน่วยงานได้รับจากการขายสินค้าแก่บุคคลภายนอกซึ่งหน่วยงานได้รับอนุญาตให้เก็บรายได้ดังกล่าวไว้เพื่อใช้จ่ายในการดำเนินงาน</t>
  </si>
  <si>
    <t>Ö</t>
  </si>
  <si>
    <t>4 3 03 01 01 01</t>
  </si>
  <si>
    <t>รายได้ดอกเบี้ยเงินฝากจากสถาบันการเงิน</t>
  </si>
  <si>
    <t>หมายถึง รายได้ของหน่วยงานจากดอกเบี้ยที่ได้รับหรือมีสิทธิได้รับจากเงินฝากกับสถาบันการเงิน ซึ่งหน่วยงานได้รับอนุญาตให้เก็บรายได้ดังกล่าวไว้เพื่อใช้จ่ายในการดำเนินงาน เช่น รายได้ดอกเบี้ย เงินสำรองจ่ายเงินทุนหมุนเวียนฯ</t>
  </si>
  <si>
    <t>4 3 13 01 01 99</t>
  </si>
  <si>
    <t>รายได้อื่น</t>
  </si>
  <si>
    <t>หมายถึง รายได้เบ็ดเตล็ดของหน่วยงาน ที่ไม่ได้จัดอยู่ในประเภทใดข้างต้น ซึ่งหน่วยงานได้รับอนุญาตให้เก็บรายได้ดังกล่าวไว้เพื่อใช้จ่ายในการดำเนินงาน</t>
  </si>
  <si>
    <t>2 1 16 01 01 04</t>
  </si>
  <si>
    <t>เบิกเกินส่งคืน</t>
  </si>
  <si>
    <t>หมายถึง จำนวนเงินที่หน่วยงานตั้งรัฐบาลเป็นเจ้าหนี้ตามยอดที่ต้องส่งเงินคืนคลัง อันเกิดจากเงินทุนหมุนเวียนที่หน่วยงานเบิกมาแล้วไม่ได้จ่ายหรือจ่ายไม่หมดภายในกำหนดระยะเวลาการจ่าย และจะเรียกคืนเพื่อนำส่งคลัง</t>
  </si>
  <si>
    <t>4 2 05 01 01 10</t>
  </si>
  <si>
    <t>รายได้จากการขายครุภัณฑ์ชำรุด</t>
  </si>
  <si>
    <t xml:space="preserve">หมายถึง รายรับจากการขายครุภัณฑ์ทุกประเภท  ซึ่งเงินรายได้นำส่งคลังเป็นรายได้แผ่นดิน </t>
  </si>
  <si>
    <t>หมายเหตุ     รหัสรายได้ในการรับเงินทางอิเล็กทรอนิกส์ 16 หลัก ประกอบด้วย</t>
  </si>
  <si>
    <t xml:space="preserve">                 4 หลักแรก กำหนดให้ระบุ 8031 ทุกหน่วยงาน</t>
  </si>
  <si>
    <t xml:space="preserve">                 3 หลักถัดไป ให้ระบุตัวเลข 3 หลักสุดท้ายของศูนย์ต้นทุนของหน่วยงานชำระเงิน ตามเอกสารแนบ 8  เช่น </t>
  </si>
  <si>
    <t xml:space="preserve">                    ศูนย์วิจัยและพัฒนาการเพาะเลี้ยงน้ำจืดอยุธยา เขต 8 ให้ระบุ 078</t>
  </si>
  <si>
    <t xml:space="preserve">                 5 หลักถัดไป กำหนดให้ระบุ เลขที่เงินฝากคลังของหน่วยงาน เช่น 10968</t>
  </si>
  <si>
    <t xml:space="preserve">                 4 หลักสุดท้าย ให้ระบุตัวเลขตามประเภทรายได้ที่รับเงิน เช่น รายได้จากการขายสินค้า-บุคคลภายนอก ระบุ 0010</t>
  </si>
  <si>
    <t>เรียน .......................................................</t>
  </si>
  <si>
    <t>ทะเบียนคุมการจัดเก็บรายได้</t>
  </si>
  <si>
    <t>หน่วยงาน........................................................................</t>
  </si>
  <si>
    <t>วันที่.............เดือน..........................พ.ศ......................</t>
  </si>
  <si>
    <t>รายการ</t>
  </si>
  <si>
    <t>วันที่รับเงินตามหลักฐาน</t>
  </si>
  <si>
    <t>ใบเสร็จรับเงินเลขที่/เล่มที่</t>
  </si>
  <si>
    <t xml:space="preserve">  รับชำระผ่าน   เคาเตอร์ธนาคาร</t>
  </si>
  <si>
    <t>ชำระผ่าน Mobile Banking</t>
  </si>
  <si>
    <t>QR CODE</t>
  </si>
  <si>
    <t>เงินสด</t>
  </si>
  <si>
    <t>รวมรายได้</t>
  </si>
  <si>
    <t>เอกสารที่ต้องแนบพร้อมทะเบียนคุม</t>
  </si>
  <si>
    <t>รายได้จากการจำหน่ายพันธุ์สัตว์น้ำ</t>
  </si>
  <si>
    <t>รวม</t>
  </si>
  <si>
    <t>รวมทั้งสิ้น</t>
  </si>
  <si>
    <t>ลงชื่อ...............................................................................................</t>
  </si>
  <si>
    <t>ตำแหน่ง.........................................................................................</t>
  </si>
  <si>
    <t xml:space="preserve">                     ผู้จัดทะเบียนคุม</t>
  </si>
  <si>
    <t xml:space="preserve">    ผอ.กอง/ศูนย์/หน.กลุ่ม</t>
  </si>
  <si>
    <t xml:space="preserve"> - ตัวอย่าง -</t>
  </si>
  <si>
    <t>เรียน ...ผู้อำนวยการศูนย์วิจัยและพัฒนาการเพาะเลี้ยงน้ำจืดอยุธยา....</t>
  </si>
  <si>
    <t>หน่วยงาน...ศูนย์วิจัยและพัฒนาการเพาะเลี้ยงน้ำจืดอยุธยา....</t>
  </si>
  <si>
    <t>วันที่......20......เดือน.....กรกฎาคม.......พ.ศ....2562.........</t>
  </si>
  <si>
    <t>กรณี Bill Payment</t>
  </si>
  <si>
    <t xml:space="preserve">  1.1 นาย ก.</t>
  </si>
  <si>
    <t>1500/01</t>
  </si>
  <si>
    <t xml:space="preserve"> - สำเนา Payin</t>
  </si>
  <si>
    <t xml:space="preserve">  1.2 นาย ข.</t>
  </si>
  <si>
    <t>1500/02</t>
  </si>
  <si>
    <t xml:space="preserve"> - สำเนาใบเสร็จรับเงิน (ถ้ามี)</t>
  </si>
  <si>
    <t>กรณี QR Code</t>
  </si>
  <si>
    <t xml:space="preserve"> - รายงานสรุปยอดรับชำระเงิน (Settlement)</t>
  </si>
  <si>
    <t xml:space="preserve">  2.1 บริษัท ค. จำกัด</t>
  </si>
  <si>
    <t>1500/03</t>
  </si>
  <si>
    <t xml:space="preserve"> - หลักฐานการชำระเงิน (Merchant Copy)</t>
  </si>
  <si>
    <t xml:space="preserve">  2.2 บริษัท ง. จำกัด</t>
  </si>
  <si>
    <t>1500/04</t>
  </si>
  <si>
    <t xml:space="preserve"> - สำเนาใบเสร็จรับเงิน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</si>
</sst>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.00_-;\-* #,##0.00_-;_-* &quot;-&quot;_-;_-@_-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theme="1"/>
      <name val="Tahoma"/>
      <family val="2"/>
    </font>
    <font>
      <b/>
      <sz val="18"/>
      <color theme="1"/>
      <name val="TH SarabunPSK"/>
      <family val="2"/>
    </font>
    <font>
      <b/>
      <u/>
      <sz val="14"/>
      <color theme="1"/>
      <name val="TH SarabunPSK"/>
      <family val="2"/>
    </font>
    <font>
      <b/>
      <u/>
      <sz val="25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20"/>
      <color theme="1"/>
      <name val="TH SarabunPSK"/>
      <family val="2"/>
    </font>
    <font>
      <sz val="10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b/>
      <sz val="11"/>
      <name val="Angsana New"/>
      <family val="1"/>
    </font>
    <font>
      <b/>
      <u/>
      <sz val="16"/>
      <name val="Angsana New"/>
      <family val="1"/>
    </font>
    <font>
      <sz val="14"/>
      <name val="Angsana New"/>
      <family val="1"/>
    </font>
    <font>
      <sz val="13"/>
      <name val="Angsana New"/>
      <family val="1"/>
    </font>
    <font>
      <sz val="11"/>
      <color theme="1"/>
      <name val="Tahoma"/>
      <family val="2"/>
      <scheme val="minor"/>
    </font>
    <font>
      <b/>
      <sz val="2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name val="Symbol"/>
      <family val="1"/>
      <charset val="2"/>
    </font>
    <font>
      <sz val="16"/>
      <name val="TH SarabunPSK"/>
      <family val="2"/>
      <charset val="222"/>
    </font>
    <font>
      <b/>
      <sz val="16"/>
      <name val="Symbol"/>
      <family val="1"/>
      <charset val="22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2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8" fillId="0" borderId="0"/>
  </cellStyleXfs>
  <cellXfs count="134">
    <xf numFmtId="0" fontId="0" fillId="0" borderId="0" xfId="0"/>
    <xf numFmtId="0" fontId="4" fillId="0" borderId="0" xfId="0" applyFont="1"/>
    <xf numFmtId="0" fontId="7" fillId="3" borderId="0" xfId="0" applyFont="1" applyFill="1"/>
    <xf numFmtId="0" fontId="4" fillId="3" borderId="0" xfId="0" applyFont="1" applyFill="1"/>
    <xf numFmtId="0" fontId="4" fillId="0" borderId="0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2" xfId="0" applyFont="1" applyBorder="1"/>
    <xf numFmtId="0" fontId="8" fillId="2" borderId="0" xfId="0" applyFont="1" applyFill="1" applyAlignment="1"/>
    <xf numFmtId="0" fontId="4" fillId="2" borderId="0" xfId="0" applyFont="1" applyFill="1"/>
    <xf numFmtId="0" fontId="4" fillId="0" borderId="1" xfId="0" applyFont="1" applyBorder="1" applyAlignment="1">
      <alignment horizontal="center"/>
    </xf>
    <xf numFmtId="0" fontId="13" fillId="0" borderId="0" xfId="2" applyFont="1" applyFill="1"/>
    <xf numFmtId="0" fontId="12" fillId="0" borderId="1" xfId="3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>
      <alignment horizontal="center" vertical="center"/>
    </xf>
    <xf numFmtId="49" fontId="14" fillId="0" borderId="1" xfId="3" applyNumberFormat="1" applyFont="1" applyFill="1" applyBorder="1" applyAlignment="1">
      <alignment horizontal="center" vertical="center"/>
    </xf>
    <xf numFmtId="49" fontId="13" fillId="0" borderId="0" xfId="2" applyNumberFormat="1" applyFont="1" applyFill="1"/>
    <xf numFmtId="0" fontId="15" fillId="0" borderId="1" xfId="3" applyNumberFormat="1" applyFont="1" applyFill="1" applyBorder="1" applyAlignment="1">
      <alignment horizontal="center" vertical="center"/>
    </xf>
    <xf numFmtId="43" fontId="15" fillId="0" borderId="1" xfId="3" applyFont="1" applyFill="1" applyBorder="1" applyAlignment="1"/>
    <xf numFmtId="49" fontId="15" fillId="0" borderId="1" xfId="3" applyNumberFormat="1" applyFont="1" applyFill="1" applyBorder="1" applyAlignment="1">
      <alignment horizontal="center"/>
    </xf>
    <xf numFmtId="43" fontId="15" fillId="0" borderId="1" xfId="3" applyFont="1" applyFill="1" applyBorder="1" applyAlignment="1">
      <alignment horizontal="center" vertical="center"/>
    </xf>
    <xf numFmtId="0" fontId="16" fillId="0" borderId="1" xfId="3" applyNumberFormat="1" applyFont="1" applyFill="1" applyBorder="1" applyAlignment="1">
      <alignment horizontal="center" vertical="center"/>
    </xf>
    <xf numFmtId="43" fontId="16" fillId="0" borderId="1" xfId="3" applyFont="1" applyFill="1" applyBorder="1"/>
    <xf numFmtId="49" fontId="16" fillId="0" borderId="1" xfId="3" applyNumberFormat="1" applyFont="1" applyFill="1" applyBorder="1" applyAlignment="1">
      <alignment horizontal="center"/>
    </xf>
    <xf numFmtId="49" fontId="16" fillId="0" borderId="1" xfId="2" applyNumberFormat="1" applyFont="1" applyFill="1" applyBorder="1" applyAlignment="1">
      <alignment horizontal="center"/>
    </xf>
    <xf numFmtId="43" fontId="16" fillId="0" borderId="0" xfId="3" applyFont="1" applyFill="1" applyBorder="1" applyAlignment="1"/>
    <xf numFmtId="0" fontId="16" fillId="0" borderId="0" xfId="2" applyFont="1" applyFill="1"/>
    <xf numFmtId="49" fontId="16" fillId="4" borderId="1" xfId="3" applyNumberFormat="1" applyFont="1" applyFill="1" applyBorder="1" applyAlignment="1">
      <alignment horizontal="center"/>
    </xf>
    <xf numFmtId="43" fontId="16" fillId="0" borderId="0" xfId="2" applyNumberFormat="1" applyFont="1" applyFill="1"/>
    <xf numFmtId="43" fontId="17" fillId="0" borderId="1" xfId="3" applyFont="1" applyFill="1" applyBorder="1"/>
    <xf numFmtId="0" fontId="13" fillId="0" borderId="0" xfId="3" applyNumberFormat="1" applyFont="1" applyFill="1" applyBorder="1" applyAlignment="1">
      <alignment horizontal="center" vertical="center"/>
    </xf>
    <xf numFmtId="43" fontId="13" fillId="0" borderId="0" xfId="3" applyFont="1" applyFill="1" applyBorder="1"/>
    <xf numFmtId="49" fontId="13" fillId="0" borderId="0" xfId="3" applyNumberFormat="1" applyFont="1" applyFill="1" applyBorder="1" applyAlignment="1">
      <alignment horizontal="center"/>
    </xf>
    <xf numFmtId="43" fontId="13" fillId="0" borderId="0" xfId="3" applyFont="1" applyFill="1" applyBorder="1" applyAlignment="1">
      <alignment horizontal="center"/>
    </xf>
    <xf numFmtId="0" fontId="13" fillId="0" borderId="0" xfId="2" applyNumberFormat="1" applyFont="1" applyFill="1" applyAlignment="1">
      <alignment horizontal="center" vertical="center"/>
    </xf>
    <xf numFmtId="49" fontId="13" fillId="0" borderId="0" xfId="2" applyNumberFormat="1" applyFont="1" applyFill="1" applyAlignment="1">
      <alignment horizontal="center"/>
    </xf>
    <xf numFmtId="0" fontId="20" fillId="0" borderId="0" xfId="4" applyFont="1"/>
    <xf numFmtId="0" fontId="21" fillId="0" borderId="5" xfId="4" applyFont="1" applyBorder="1" applyAlignment="1"/>
    <xf numFmtId="0" fontId="21" fillId="0" borderId="1" xfId="4" applyFont="1" applyBorder="1" applyAlignment="1">
      <alignment horizontal="center" vertical="center" wrapText="1"/>
    </xf>
    <xf numFmtId="0" fontId="21" fillId="0" borderId="0" xfId="4" applyFont="1"/>
    <xf numFmtId="0" fontId="22" fillId="0" borderId="1" xfId="4" applyFont="1" applyBorder="1" applyAlignment="1">
      <alignment vertical="top" wrapText="1"/>
    </xf>
    <xf numFmtId="0" fontId="22" fillId="0" borderId="4" xfId="4" applyFont="1" applyBorder="1" applyAlignment="1">
      <alignment vertical="top" wrapText="1"/>
    </xf>
    <xf numFmtId="0" fontId="20" fillId="0" borderId="2" xfId="4" applyFont="1" applyBorder="1"/>
    <xf numFmtId="0" fontId="23" fillId="0" borderId="13" xfId="4" applyFont="1" applyBorder="1" applyAlignment="1">
      <alignment horizontal="center" vertical="top"/>
    </xf>
    <xf numFmtId="0" fontId="22" fillId="0" borderId="1" xfId="4" applyFont="1" applyBorder="1" applyAlignment="1">
      <alignment horizontal="left" vertical="top"/>
    </xf>
    <xf numFmtId="0" fontId="22" fillId="0" borderId="1" xfId="4" applyFont="1" applyBorder="1" applyAlignment="1">
      <alignment horizontal="left" vertical="top" wrapText="1"/>
    </xf>
    <xf numFmtId="0" fontId="24" fillId="0" borderId="13" xfId="4" applyFont="1" applyBorder="1" applyAlignment="1">
      <alignment horizontal="left" vertical="top"/>
    </xf>
    <xf numFmtId="0" fontId="25" fillId="0" borderId="13" xfId="4" applyFont="1" applyBorder="1" applyAlignment="1">
      <alignment horizontal="left" vertical="top"/>
    </xf>
    <xf numFmtId="0" fontId="22" fillId="0" borderId="1" xfId="4" applyFont="1" applyBorder="1" applyAlignment="1">
      <alignment vertical="top"/>
    </xf>
    <xf numFmtId="0" fontId="22" fillId="0" borderId="4" xfId="4" applyFont="1" applyBorder="1" applyAlignment="1">
      <alignment horizontal="left" vertical="top" wrapText="1"/>
    </xf>
    <xf numFmtId="0" fontId="22" fillId="0" borderId="2" xfId="4" applyFont="1" applyBorder="1" applyAlignment="1">
      <alignment vertical="top" wrapText="1"/>
    </xf>
    <xf numFmtId="0" fontId="20" fillId="0" borderId="15" xfId="4" applyFont="1" applyBorder="1"/>
    <xf numFmtId="0" fontId="23" fillId="0" borderId="15" xfId="4" applyFont="1" applyBorder="1" applyAlignment="1">
      <alignment horizontal="center" vertical="top"/>
    </xf>
    <xf numFmtId="0" fontId="22" fillId="0" borderId="7" xfId="4" applyFont="1" applyBorder="1" applyAlignment="1">
      <alignment vertical="top" wrapText="1"/>
    </xf>
    <xf numFmtId="0" fontId="20" fillId="0" borderId="16" xfId="4" applyFont="1" applyBorder="1" applyAlignment="1">
      <alignment vertical="top" wrapText="1"/>
    </xf>
    <xf numFmtId="0" fontId="20" fillId="0" borderId="16" xfId="4" applyFont="1" applyBorder="1"/>
    <xf numFmtId="0" fontId="26" fillId="0" borderId="1" xfId="4" applyFont="1" applyBorder="1" applyAlignment="1">
      <alignment vertical="top" wrapText="1"/>
    </xf>
    <xf numFmtId="0" fontId="20" fillId="0" borderId="1" xfId="4" applyFont="1" applyBorder="1" applyAlignment="1">
      <alignment vertical="top"/>
    </xf>
    <xf numFmtId="0" fontId="23" fillId="0" borderId="1" xfId="4" applyFont="1" applyBorder="1" applyAlignment="1">
      <alignment horizontal="center" vertical="top"/>
    </xf>
    <xf numFmtId="0" fontId="22" fillId="0" borderId="0" xfId="4" applyFont="1"/>
    <xf numFmtId="0" fontId="27" fillId="0" borderId="0" xfId="0" applyFont="1"/>
    <xf numFmtId="0" fontId="9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9" fillId="0" borderId="1" xfId="0" applyFont="1" applyBorder="1"/>
    <xf numFmtId="41" fontId="27" fillId="0" borderId="1" xfId="0" applyNumberFormat="1" applyFont="1" applyBorder="1"/>
    <xf numFmtId="43" fontId="27" fillId="0" borderId="1" xfId="1" applyFont="1" applyBorder="1"/>
    <xf numFmtId="0" fontId="9" fillId="0" borderId="1" xfId="0" applyFont="1" applyBorder="1" applyAlignment="1">
      <alignment horizontal="center"/>
    </xf>
    <xf numFmtId="43" fontId="9" fillId="0" borderId="17" xfId="1" applyFont="1" applyBorder="1"/>
    <xf numFmtId="41" fontId="27" fillId="0" borderId="15" xfId="0" applyNumberFormat="1" applyFont="1" applyBorder="1"/>
    <xf numFmtId="0" fontId="27" fillId="0" borderId="15" xfId="0" applyFont="1" applyBorder="1"/>
    <xf numFmtId="43" fontId="27" fillId="0" borderId="1" xfId="0" applyNumberFormat="1" applyFont="1" applyBorder="1"/>
    <xf numFmtId="43" fontId="9" fillId="0" borderId="17" xfId="0" applyNumberFormat="1" applyFont="1" applyBorder="1"/>
    <xf numFmtId="43" fontId="9" fillId="0" borderId="18" xfId="0" applyNumberFormat="1" applyFont="1" applyBorder="1"/>
    <xf numFmtId="187" fontId="27" fillId="0" borderId="1" xfId="0" applyNumberFormat="1" applyFont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2" fillId="0" borderId="11" xfId="2" applyFont="1" applyFill="1" applyBorder="1" applyAlignment="1">
      <alignment horizontal="center" vertical="center"/>
    </xf>
    <xf numFmtId="0" fontId="21" fillId="0" borderId="4" xfId="4" applyFont="1" applyBorder="1" applyAlignment="1">
      <alignment horizontal="center"/>
    </xf>
    <xf numFmtId="0" fontId="21" fillId="0" borderId="6" xfId="4" applyFont="1" applyBorder="1" applyAlignment="1">
      <alignment horizontal="center"/>
    </xf>
    <xf numFmtId="0" fontId="21" fillId="0" borderId="9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19" fillId="0" borderId="0" xfId="4" applyFont="1" applyAlignment="1">
      <alignment horizontal="center"/>
    </xf>
    <xf numFmtId="0" fontId="21" fillId="0" borderId="1" xfId="4" applyFont="1" applyBorder="1" applyAlignment="1">
      <alignment horizontal="center"/>
    </xf>
    <xf numFmtId="0" fontId="21" fillId="0" borderId="13" xfId="4" applyFont="1" applyBorder="1" applyAlignment="1">
      <alignment horizontal="center" vertical="center"/>
    </xf>
    <xf numFmtId="0" fontId="21" fillId="0" borderId="15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8" fillId="0" borderId="16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0" fillId="5" borderId="0" xfId="0" applyFont="1" applyFill="1" applyAlignment="1">
      <alignment horizontal="center"/>
    </xf>
  </cellXfs>
  <cellStyles count="5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  <cellStyle name="ปกติ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14</xdr:row>
      <xdr:rowOff>161925</xdr:rowOff>
    </xdr:from>
    <xdr:to>
      <xdr:col>0</xdr:col>
      <xdr:colOff>314326</xdr:colOff>
      <xdr:row>15</xdr:row>
      <xdr:rowOff>85725</xdr:rowOff>
    </xdr:to>
    <xdr:sp macro="" textlink="">
      <xdr:nvSpPr>
        <xdr:cNvPr id="2" name="สี่เหลี่ยมผืนผ้า 1"/>
        <xdr:cNvSpPr/>
      </xdr:nvSpPr>
      <xdr:spPr>
        <a:xfrm>
          <a:off x="104776" y="3810000"/>
          <a:ext cx="209550" cy="161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104776</xdr:colOff>
      <xdr:row>37</xdr:row>
      <xdr:rowOff>161925</xdr:rowOff>
    </xdr:from>
    <xdr:to>
      <xdr:col>0</xdr:col>
      <xdr:colOff>314326</xdr:colOff>
      <xdr:row>38</xdr:row>
      <xdr:rowOff>85725</xdr:rowOff>
    </xdr:to>
    <xdr:sp macro="" textlink="">
      <xdr:nvSpPr>
        <xdr:cNvPr id="3" name="สี่เหลี่ยมผืนผ้า 2"/>
        <xdr:cNvSpPr/>
      </xdr:nvSpPr>
      <xdr:spPr>
        <a:xfrm>
          <a:off x="104776" y="9620250"/>
          <a:ext cx="209550" cy="161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304800</xdr:rowOff>
    </xdr:to>
    <xdr:sp macro="" textlink="">
      <xdr:nvSpPr>
        <xdr:cNvPr id="4" name="AutoShape 3" descr="à¸à¸¥à¸à¸²à¸£à¸à¹à¸à¸«à¸²à¸£à¸¹à¸à¸ à¸²à¸à¸ªà¸³à¸«à¸£à¸±à¸ à¸à¸£à¸²à¸à¸£à¸¡à¸à¸£à¸°à¸¡à¸"/>
        <xdr:cNvSpPr>
          <a:spLocks noChangeAspect="1" noChangeArrowheads="1"/>
        </xdr:cNvSpPr>
      </xdr:nvSpPr>
      <xdr:spPr bwMode="auto">
        <a:xfrm>
          <a:off x="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333375</xdr:colOff>
      <xdr:row>1</xdr:row>
      <xdr:rowOff>180975</xdr:rowOff>
    </xdr:from>
    <xdr:to>
      <xdr:col>1</xdr:col>
      <xdr:colOff>438150</xdr:colOff>
      <xdr:row>5</xdr:row>
      <xdr:rowOff>9525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514350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24</xdr:row>
      <xdr:rowOff>219076</xdr:rowOff>
    </xdr:from>
    <xdr:to>
      <xdr:col>1</xdr:col>
      <xdr:colOff>514350</xdr:colOff>
      <xdr:row>29</xdr:row>
      <xdr:rowOff>66050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6429376"/>
          <a:ext cx="1276350" cy="1056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14</xdr:row>
      <xdr:rowOff>161925</xdr:rowOff>
    </xdr:from>
    <xdr:to>
      <xdr:col>0</xdr:col>
      <xdr:colOff>314326</xdr:colOff>
      <xdr:row>15</xdr:row>
      <xdr:rowOff>85725</xdr:rowOff>
    </xdr:to>
    <xdr:sp macro="" textlink="">
      <xdr:nvSpPr>
        <xdr:cNvPr id="2" name="สี่เหลี่ยมผืนผ้า 1"/>
        <xdr:cNvSpPr/>
      </xdr:nvSpPr>
      <xdr:spPr>
        <a:xfrm>
          <a:off x="104776" y="3838575"/>
          <a:ext cx="209550" cy="161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104776</xdr:colOff>
      <xdr:row>37</xdr:row>
      <xdr:rowOff>161925</xdr:rowOff>
    </xdr:from>
    <xdr:to>
      <xdr:col>0</xdr:col>
      <xdr:colOff>314326</xdr:colOff>
      <xdr:row>38</xdr:row>
      <xdr:rowOff>85725</xdr:rowOff>
    </xdr:to>
    <xdr:sp macro="" textlink="">
      <xdr:nvSpPr>
        <xdr:cNvPr id="3" name="สี่เหลี่ยมผืนผ้า 2"/>
        <xdr:cNvSpPr/>
      </xdr:nvSpPr>
      <xdr:spPr>
        <a:xfrm>
          <a:off x="104776" y="9620250"/>
          <a:ext cx="209550" cy="161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304800</xdr:rowOff>
    </xdr:to>
    <xdr:sp macro="" textlink="">
      <xdr:nvSpPr>
        <xdr:cNvPr id="4" name="AutoShape 3" descr="à¸à¸¥à¸à¸²à¸£à¸à¹à¸à¸«à¸²à¸£à¸¹à¸à¸ à¸²à¸à¸ªà¸³à¸«à¸£à¸±à¸ à¸à¸£à¸²à¸à¸£à¸¡à¸à¸£à¸°à¸¡à¸"/>
        <xdr:cNvSpPr>
          <a:spLocks noChangeAspect="1" noChangeArrowheads="1"/>
        </xdr:cNvSpPr>
      </xdr:nvSpPr>
      <xdr:spPr bwMode="auto">
        <a:xfrm>
          <a:off x="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333375</xdr:colOff>
      <xdr:row>1</xdr:row>
      <xdr:rowOff>180975</xdr:rowOff>
    </xdr:from>
    <xdr:to>
      <xdr:col>1</xdr:col>
      <xdr:colOff>438150</xdr:colOff>
      <xdr:row>5</xdr:row>
      <xdr:rowOff>9525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514350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24</xdr:row>
      <xdr:rowOff>219076</xdr:rowOff>
    </xdr:from>
    <xdr:to>
      <xdr:col>1</xdr:col>
      <xdr:colOff>514350</xdr:colOff>
      <xdr:row>28</xdr:row>
      <xdr:rowOff>94625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6276976"/>
          <a:ext cx="1276350" cy="1056649"/>
        </a:xfrm>
        <a:prstGeom prst="rect">
          <a:avLst/>
        </a:prstGeom>
      </xdr:spPr>
    </xdr:pic>
    <xdr:clientData/>
  </xdr:twoCellAnchor>
  <xdr:twoCellAnchor>
    <xdr:from>
      <xdr:col>0</xdr:col>
      <xdr:colOff>142876</xdr:colOff>
      <xdr:row>14</xdr:row>
      <xdr:rowOff>95250</xdr:rowOff>
    </xdr:from>
    <xdr:to>
      <xdr:col>0</xdr:col>
      <xdr:colOff>333375</xdr:colOff>
      <xdr:row>15</xdr:row>
      <xdr:rowOff>52388</xdr:rowOff>
    </xdr:to>
    <xdr:cxnSp macro="">
      <xdr:nvCxnSpPr>
        <xdr:cNvPr id="7" name="ตัวเชื่อมต่อตรง 6"/>
        <xdr:cNvCxnSpPr/>
      </xdr:nvCxnSpPr>
      <xdr:spPr>
        <a:xfrm flipV="1">
          <a:off x="142876" y="3771900"/>
          <a:ext cx="190499" cy="1952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152401</xdr:colOff>
      <xdr:row>37</xdr:row>
      <xdr:rowOff>104775</xdr:rowOff>
    </xdr:from>
    <xdr:to>
      <xdr:col>0</xdr:col>
      <xdr:colOff>342900</xdr:colOff>
      <xdr:row>38</xdr:row>
      <xdr:rowOff>61913</xdr:rowOff>
    </xdr:to>
    <xdr:cxnSp macro="">
      <xdr:nvCxnSpPr>
        <xdr:cNvPr id="8" name="ตัวเชื่อมต่อตรง 7"/>
        <xdr:cNvCxnSpPr/>
      </xdr:nvCxnSpPr>
      <xdr:spPr>
        <a:xfrm flipV="1">
          <a:off x="152401" y="9563100"/>
          <a:ext cx="190499" cy="1952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6486525" y="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workbookViewId="0">
      <selection activeCell="W2" sqref="W2"/>
    </sheetView>
  </sheetViews>
  <sheetFormatPr defaultRowHeight="18.75" x14ac:dyDescent="0.3"/>
  <cols>
    <col min="1" max="1" width="11.875" style="1" customWidth="1"/>
    <col min="2" max="2" width="9.375" style="1" customWidth="1"/>
    <col min="3" max="3" width="7.5" style="1" customWidth="1"/>
    <col min="4" max="4" width="6.25" style="1" customWidth="1"/>
    <col min="5" max="5" width="6.75" style="1" customWidth="1"/>
    <col min="6" max="6" width="7" style="1" customWidth="1"/>
    <col min="7" max="22" width="3.625" style="1" customWidth="1"/>
    <col min="23" max="23" width="15.25" style="1" customWidth="1"/>
    <col min="24" max="16384" width="9" style="1"/>
  </cols>
  <sheetData>
    <row r="1" spans="1:22" ht="26.25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T1" s="93"/>
      <c r="U1" s="93"/>
      <c r="V1" s="93"/>
    </row>
    <row r="2" spans="1:22" ht="23.25" x14ac:dyDescent="0.3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2" t="s">
        <v>2</v>
      </c>
      <c r="R2" s="3"/>
      <c r="S2" s="3"/>
      <c r="T2" s="3"/>
    </row>
    <row r="3" spans="1:22" ht="32.25" x14ac:dyDescent="0.5">
      <c r="A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22" x14ac:dyDescent="0.3">
      <c r="C4" s="1" t="s">
        <v>3</v>
      </c>
    </row>
    <row r="5" spans="1:22" x14ac:dyDescent="0.3">
      <c r="C5" s="1" t="s">
        <v>4</v>
      </c>
    </row>
    <row r="6" spans="1:22" ht="14.25" customHeight="1" x14ac:dyDescent="0.3"/>
    <row r="7" spans="1:22" ht="23.25" x14ac:dyDescent="0.35">
      <c r="C7" s="1" t="s">
        <v>5</v>
      </c>
      <c r="E7" s="85"/>
      <c r="F7" s="85"/>
      <c r="Q7" s="1" t="s">
        <v>6</v>
      </c>
    </row>
    <row r="8" spans="1:22" ht="14.25" customHeight="1" x14ac:dyDescent="0.3"/>
    <row r="9" spans="1:22" ht="22.5" customHeight="1" x14ac:dyDescent="0.3">
      <c r="A9" s="1" t="s">
        <v>7</v>
      </c>
    </row>
    <row r="10" spans="1:22" ht="22.5" customHeight="1" x14ac:dyDescent="0.3">
      <c r="A10" s="1" t="s">
        <v>8</v>
      </c>
      <c r="G10" s="4"/>
      <c r="H10" s="4"/>
      <c r="I10" s="4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13.5" customHeight="1" x14ac:dyDescent="0.3"/>
    <row r="12" spans="1:22" ht="22.5" customHeight="1" x14ac:dyDescent="0.3">
      <c r="A12" s="1" t="s">
        <v>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0.5" customHeight="1" x14ac:dyDescent="0.3"/>
    <row r="14" spans="1:22" ht="24.75" customHeight="1" x14ac:dyDescent="0.3">
      <c r="A14" s="86" t="s">
        <v>10</v>
      </c>
      <c r="B14" s="87"/>
      <c r="C14" s="81" t="s">
        <v>11</v>
      </c>
      <c r="D14" s="82"/>
      <c r="E14" s="82"/>
      <c r="F14" s="82"/>
      <c r="G14" s="82"/>
      <c r="H14" s="82"/>
      <c r="I14" s="82"/>
      <c r="J14" s="83"/>
      <c r="K14" s="81" t="s">
        <v>12</v>
      </c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3"/>
    </row>
    <row r="15" spans="1:22" x14ac:dyDescent="0.3">
      <c r="A15" s="88"/>
      <c r="B15" s="89"/>
      <c r="C15" s="6"/>
      <c r="D15" s="4"/>
      <c r="E15" s="4"/>
      <c r="F15" s="4"/>
      <c r="G15" s="4"/>
      <c r="H15" s="4"/>
      <c r="I15" s="4"/>
      <c r="J15" s="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7"/>
    </row>
    <row r="16" spans="1:22" x14ac:dyDescent="0.3">
      <c r="A16" s="88"/>
      <c r="B16" s="89"/>
      <c r="C16" s="6"/>
      <c r="D16" s="4"/>
      <c r="E16" s="4"/>
      <c r="F16" s="4"/>
      <c r="G16" s="4"/>
      <c r="H16" s="4"/>
      <c r="I16" s="4"/>
      <c r="J16" s="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7"/>
    </row>
    <row r="17" spans="1:22" x14ac:dyDescent="0.3">
      <c r="A17" s="90"/>
      <c r="B17" s="91"/>
      <c r="C17" s="8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0"/>
    </row>
    <row r="18" spans="1:22" ht="24.75" customHeight="1" x14ac:dyDescent="0.3">
      <c r="A18" s="81" t="s">
        <v>13</v>
      </c>
      <c r="B18" s="82"/>
      <c r="C18" s="82"/>
      <c r="D18" s="82"/>
      <c r="E18" s="82"/>
      <c r="F18" s="82"/>
      <c r="G18" s="82"/>
      <c r="H18" s="82"/>
      <c r="I18" s="82"/>
      <c r="J18" s="83"/>
      <c r="K18" s="81" t="s">
        <v>14</v>
      </c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3"/>
    </row>
    <row r="19" spans="1:22" ht="25.5" customHeight="1" x14ac:dyDescent="0.3">
      <c r="A19" s="5" t="s">
        <v>15</v>
      </c>
      <c r="B19" s="11"/>
      <c r="C19" s="12"/>
      <c r="D19" s="12"/>
      <c r="E19" s="12"/>
      <c r="F19" s="12"/>
      <c r="G19" s="12"/>
      <c r="H19" s="12"/>
      <c r="I19" s="12"/>
      <c r="J19" s="13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3"/>
    </row>
    <row r="20" spans="1:22" ht="26.2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3">
      <c r="A21" s="1" t="s">
        <v>16</v>
      </c>
      <c r="P21" s="1" t="s">
        <v>17</v>
      </c>
    </row>
    <row r="22" spans="1:22" ht="17.25" customHeight="1" thickBot="1" x14ac:dyDescent="0.3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ht="14.2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5" spans="1:22" ht="23.25" x14ac:dyDescent="0.35">
      <c r="A25" s="84" t="s">
        <v>1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R25" s="3" t="s">
        <v>18</v>
      </c>
      <c r="S25" s="3"/>
      <c r="T25" s="3"/>
      <c r="U25" s="3"/>
    </row>
    <row r="27" spans="1:22" x14ac:dyDescent="0.3">
      <c r="C27" s="1" t="s">
        <v>3</v>
      </c>
    </row>
    <row r="28" spans="1:22" x14ac:dyDescent="0.3">
      <c r="C28" s="1" t="s">
        <v>4</v>
      </c>
    </row>
    <row r="29" spans="1:22" ht="15.75" customHeight="1" x14ac:dyDescent="0.3"/>
    <row r="30" spans="1:22" ht="23.25" x14ac:dyDescent="0.35">
      <c r="C30" s="1" t="s">
        <v>5</v>
      </c>
      <c r="E30" s="85"/>
      <c r="F30" s="85"/>
      <c r="Q30" s="1" t="s">
        <v>6</v>
      </c>
    </row>
    <row r="31" spans="1:22" ht="14.25" customHeight="1" x14ac:dyDescent="0.3"/>
    <row r="32" spans="1:22" ht="24" customHeight="1" x14ac:dyDescent="0.3">
      <c r="A32" s="1" t="s">
        <v>7</v>
      </c>
    </row>
    <row r="33" spans="1:22" ht="24" customHeight="1" x14ac:dyDescent="0.3">
      <c r="A33" s="1" t="s">
        <v>8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s="4" customFormat="1" ht="13.5" customHeight="1" x14ac:dyDescent="0.3"/>
    <row r="35" spans="1:22" ht="24" customHeight="1" x14ac:dyDescent="0.3">
      <c r="A35" s="1" t="s">
        <v>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12.75" customHeight="1" x14ac:dyDescent="0.3"/>
    <row r="37" spans="1:22" ht="24.75" customHeight="1" x14ac:dyDescent="0.3">
      <c r="A37" s="86" t="s">
        <v>10</v>
      </c>
      <c r="B37" s="87"/>
      <c r="C37" s="81" t="s">
        <v>11</v>
      </c>
      <c r="D37" s="82"/>
      <c r="E37" s="82"/>
      <c r="F37" s="82"/>
      <c r="G37" s="82"/>
      <c r="H37" s="82"/>
      <c r="I37" s="82"/>
      <c r="J37" s="83"/>
      <c r="K37" s="81" t="s">
        <v>12</v>
      </c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3"/>
    </row>
    <row r="38" spans="1:22" x14ac:dyDescent="0.3">
      <c r="A38" s="88"/>
      <c r="B38" s="89"/>
      <c r="C38" s="6"/>
      <c r="D38" s="4"/>
      <c r="E38" s="4"/>
      <c r="F38" s="4"/>
      <c r="G38" s="4"/>
      <c r="H38" s="4"/>
      <c r="I38" s="4"/>
      <c r="J38" s="7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7"/>
    </row>
    <row r="39" spans="1:22" x14ac:dyDescent="0.3">
      <c r="A39" s="88"/>
      <c r="B39" s="89"/>
      <c r="C39" s="6"/>
      <c r="D39" s="4"/>
      <c r="E39" s="4"/>
      <c r="F39" s="4"/>
      <c r="G39" s="4"/>
      <c r="H39" s="4"/>
      <c r="I39" s="4"/>
      <c r="J39" s="7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7"/>
    </row>
    <row r="40" spans="1:22" x14ac:dyDescent="0.3">
      <c r="A40" s="90"/>
      <c r="B40" s="91"/>
      <c r="C40" s="8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10"/>
    </row>
    <row r="41" spans="1:22" ht="24.75" customHeight="1" x14ac:dyDescent="0.3">
      <c r="A41" s="81" t="s">
        <v>13</v>
      </c>
      <c r="B41" s="82"/>
      <c r="C41" s="82"/>
      <c r="D41" s="82"/>
      <c r="E41" s="82"/>
      <c r="F41" s="82"/>
      <c r="G41" s="82"/>
      <c r="H41" s="82"/>
      <c r="I41" s="82"/>
      <c r="J41" s="83"/>
      <c r="K41" s="81" t="s">
        <v>14</v>
      </c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3"/>
    </row>
    <row r="42" spans="1:22" ht="25.5" customHeight="1" x14ac:dyDescent="0.3">
      <c r="A42" s="5" t="s">
        <v>15</v>
      </c>
      <c r="B42" s="11"/>
      <c r="C42" s="12"/>
      <c r="D42" s="12"/>
      <c r="E42" s="12"/>
      <c r="F42" s="12"/>
      <c r="G42" s="12"/>
      <c r="H42" s="12"/>
      <c r="I42" s="12"/>
      <c r="J42" s="13"/>
      <c r="K42" s="11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3"/>
    </row>
    <row r="43" spans="1:22" ht="25.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3">
      <c r="A44" s="1" t="s">
        <v>16</v>
      </c>
      <c r="P44" s="1" t="s">
        <v>17</v>
      </c>
    </row>
    <row r="45" spans="1:22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</sheetData>
  <mergeCells count="17">
    <mergeCell ref="A14:B17"/>
    <mergeCell ref="C14:J14"/>
    <mergeCell ref="K14:V14"/>
    <mergeCell ref="A1:P1"/>
    <mergeCell ref="T1:V1"/>
    <mergeCell ref="A2:P2"/>
    <mergeCell ref="C3:R3"/>
    <mergeCell ref="E7:F7"/>
    <mergeCell ref="A41:J41"/>
    <mergeCell ref="K41:V41"/>
    <mergeCell ref="A18:J18"/>
    <mergeCell ref="K18:V18"/>
    <mergeCell ref="A25:P25"/>
    <mergeCell ref="E30:F30"/>
    <mergeCell ref="A37:B40"/>
    <mergeCell ref="C37:J37"/>
    <mergeCell ref="K37:V37"/>
  </mergeCells>
  <pageMargins left="0.19685039370078741" right="0.11811023622047245" top="0.35433070866141736" bottom="0.35433070866141736" header="0.31496062992125984" footer="0.31496062992125984"/>
  <pageSetup paperSize="9" scale="8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workbookViewId="0">
      <selection activeCell="D31" sqref="D31"/>
    </sheetView>
  </sheetViews>
  <sheetFormatPr defaultRowHeight="18.75" x14ac:dyDescent="0.3"/>
  <cols>
    <col min="1" max="1" width="11.875" style="1" customWidth="1"/>
    <col min="2" max="2" width="9.375" style="1" customWidth="1"/>
    <col min="3" max="3" width="7.5" style="1" customWidth="1"/>
    <col min="4" max="4" width="6.25" style="1" customWidth="1"/>
    <col min="5" max="5" width="6.75" style="1" customWidth="1"/>
    <col min="6" max="6" width="7" style="1" customWidth="1"/>
    <col min="7" max="22" width="3.625" style="1" customWidth="1"/>
    <col min="23" max="23" width="15.25" style="1" customWidth="1"/>
    <col min="24" max="16384" width="9" style="1"/>
  </cols>
  <sheetData>
    <row r="1" spans="1:23" ht="26.25" x14ac:dyDescent="0.4">
      <c r="A1" s="92" t="s">
        <v>19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T1" s="105"/>
      <c r="U1" s="105"/>
      <c r="V1" s="105"/>
    </row>
    <row r="2" spans="1:23" ht="23.25" x14ac:dyDescent="0.3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2" t="s">
        <v>2</v>
      </c>
      <c r="R2" s="3"/>
      <c r="S2" s="3"/>
      <c r="T2" s="3"/>
    </row>
    <row r="3" spans="1:23" ht="32.25" x14ac:dyDescent="0.5">
      <c r="A3"/>
      <c r="C3" s="106" t="s">
        <v>20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5"/>
      <c r="T3" s="15"/>
      <c r="U3" s="15"/>
      <c r="V3" s="15"/>
      <c r="W3" s="16"/>
    </row>
    <row r="4" spans="1:23" x14ac:dyDescent="0.3">
      <c r="C4" s="1" t="s">
        <v>3</v>
      </c>
    </row>
    <row r="5" spans="1:23" x14ac:dyDescent="0.3">
      <c r="C5" s="1" t="s">
        <v>21</v>
      </c>
    </row>
    <row r="6" spans="1:23" ht="15" customHeight="1" x14ac:dyDescent="0.3"/>
    <row r="7" spans="1:23" ht="23.25" x14ac:dyDescent="0.35">
      <c r="C7" s="1" t="s">
        <v>5</v>
      </c>
      <c r="E7" s="85">
        <v>95387</v>
      </c>
      <c r="F7" s="85"/>
      <c r="Q7" s="1" t="s">
        <v>6</v>
      </c>
    </row>
    <row r="8" spans="1:23" ht="15.75" customHeight="1" x14ac:dyDescent="0.3"/>
    <row r="9" spans="1:23" ht="22.5" customHeight="1" x14ac:dyDescent="0.3">
      <c r="A9" s="1" t="s">
        <v>22</v>
      </c>
    </row>
    <row r="10" spans="1:23" ht="22.5" customHeight="1" x14ac:dyDescent="0.3">
      <c r="A10" s="1" t="s">
        <v>8</v>
      </c>
      <c r="G10" s="4"/>
      <c r="H10" s="4"/>
      <c r="I10" s="4"/>
      <c r="J10" s="17">
        <v>1</v>
      </c>
      <c r="K10" s="17">
        <v>2</v>
      </c>
      <c r="L10" s="17">
        <v>3</v>
      </c>
      <c r="M10" s="17">
        <v>4</v>
      </c>
      <c r="N10" s="17">
        <v>5</v>
      </c>
      <c r="O10" s="17">
        <v>6</v>
      </c>
      <c r="P10" s="17">
        <v>7</v>
      </c>
      <c r="Q10" s="17">
        <v>8</v>
      </c>
      <c r="R10" s="17">
        <v>9</v>
      </c>
      <c r="S10" s="17">
        <v>1</v>
      </c>
      <c r="T10" s="17">
        <v>2</v>
      </c>
      <c r="U10" s="17">
        <v>3</v>
      </c>
      <c r="V10" s="17">
        <v>4</v>
      </c>
    </row>
    <row r="11" spans="1:23" ht="13.5" customHeight="1" x14ac:dyDescent="0.3"/>
    <row r="12" spans="1:23" ht="22.5" customHeight="1" x14ac:dyDescent="0.3">
      <c r="A12" s="1" t="s">
        <v>9</v>
      </c>
      <c r="G12" s="17">
        <v>8</v>
      </c>
      <c r="H12" s="17">
        <v>0</v>
      </c>
      <c r="I12" s="17">
        <v>3</v>
      </c>
      <c r="J12" s="17">
        <v>1</v>
      </c>
      <c r="K12" s="17">
        <v>0</v>
      </c>
      <c r="L12" s="17">
        <v>7</v>
      </c>
      <c r="M12" s="17">
        <v>8</v>
      </c>
      <c r="N12" s="17">
        <v>1</v>
      </c>
      <c r="O12" s="17">
        <v>0</v>
      </c>
      <c r="P12" s="17">
        <v>9</v>
      </c>
      <c r="Q12" s="17">
        <v>6</v>
      </c>
      <c r="R12" s="17">
        <v>8</v>
      </c>
      <c r="S12" s="17">
        <v>0</v>
      </c>
      <c r="T12" s="17">
        <v>0</v>
      </c>
      <c r="U12" s="17">
        <v>1</v>
      </c>
      <c r="V12" s="17">
        <v>0</v>
      </c>
    </row>
    <row r="13" spans="1:23" ht="10.5" customHeight="1" x14ac:dyDescent="0.3"/>
    <row r="14" spans="1:23" ht="24.75" customHeight="1" x14ac:dyDescent="0.3">
      <c r="A14" s="86" t="s">
        <v>10</v>
      </c>
      <c r="B14" s="87"/>
      <c r="C14" s="81" t="s">
        <v>11</v>
      </c>
      <c r="D14" s="82"/>
      <c r="E14" s="82"/>
      <c r="F14" s="82"/>
      <c r="G14" s="82"/>
      <c r="H14" s="82"/>
      <c r="I14" s="82"/>
      <c r="J14" s="83"/>
      <c r="K14" s="81" t="s">
        <v>12</v>
      </c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3"/>
    </row>
    <row r="15" spans="1:23" x14ac:dyDescent="0.3">
      <c r="A15" s="88"/>
      <c r="B15" s="89"/>
      <c r="C15" s="6"/>
      <c r="D15" s="4"/>
      <c r="E15" s="4"/>
      <c r="F15" s="4"/>
      <c r="G15" s="4"/>
      <c r="H15" s="4"/>
      <c r="I15" s="4"/>
      <c r="J15" s="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7"/>
    </row>
    <row r="16" spans="1:23" x14ac:dyDescent="0.3">
      <c r="A16" s="88"/>
      <c r="B16" s="89"/>
      <c r="C16" s="101" t="s">
        <v>23</v>
      </c>
      <c r="D16" s="102"/>
      <c r="E16" s="102"/>
      <c r="F16" s="102"/>
      <c r="G16" s="102"/>
      <c r="H16" s="102"/>
      <c r="I16" s="102"/>
      <c r="J16" s="103"/>
      <c r="K16" s="101" t="s">
        <v>24</v>
      </c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3"/>
    </row>
    <row r="17" spans="1:22" x14ac:dyDescent="0.3">
      <c r="A17" s="90"/>
      <c r="B17" s="91"/>
      <c r="C17" s="8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0"/>
    </row>
    <row r="18" spans="1:22" ht="24.75" customHeight="1" x14ac:dyDescent="0.3">
      <c r="A18" s="81" t="s">
        <v>13</v>
      </c>
      <c r="B18" s="82"/>
      <c r="C18" s="82"/>
      <c r="D18" s="82"/>
      <c r="E18" s="82"/>
      <c r="F18" s="82"/>
      <c r="G18" s="82"/>
      <c r="H18" s="82"/>
      <c r="I18" s="82"/>
      <c r="J18" s="83"/>
      <c r="K18" s="81" t="s">
        <v>14</v>
      </c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3"/>
    </row>
    <row r="19" spans="1:22" ht="25.5" customHeight="1" x14ac:dyDescent="0.3">
      <c r="A19" s="5" t="s">
        <v>15</v>
      </c>
      <c r="B19" s="95" t="s">
        <v>25</v>
      </c>
      <c r="C19" s="96"/>
      <c r="D19" s="96"/>
      <c r="E19" s="96"/>
      <c r="F19" s="96"/>
      <c r="G19" s="96"/>
      <c r="H19" s="96"/>
      <c r="I19" s="96"/>
      <c r="J19" s="97"/>
      <c r="K19" s="98">
        <v>5000</v>
      </c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100"/>
    </row>
    <row r="20" spans="1:22" ht="23.2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3">
      <c r="A21" s="1" t="s">
        <v>26</v>
      </c>
      <c r="P21" s="1" t="s">
        <v>17</v>
      </c>
    </row>
    <row r="22" spans="1:22" ht="18" customHeight="1" thickBot="1" x14ac:dyDescent="0.3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ht="7.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3.5" customHeight="1" x14ac:dyDescent="0.3"/>
    <row r="25" spans="1:22" ht="23.25" x14ac:dyDescent="0.35">
      <c r="A25" s="84" t="s">
        <v>1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R25" s="3" t="s">
        <v>18</v>
      </c>
      <c r="S25" s="3"/>
      <c r="T25" s="3"/>
      <c r="U25" s="3"/>
    </row>
    <row r="26" spans="1:22" ht="32.25" x14ac:dyDescent="0.5">
      <c r="H26" s="104" t="s">
        <v>27</v>
      </c>
      <c r="I26" s="104"/>
      <c r="J26" s="104"/>
      <c r="K26" s="104"/>
    </row>
    <row r="27" spans="1:22" x14ac:dyDescent="0.3">
      <c r="C27" s="1" t="s">
        <v>3</v>
      </c>
    </row>
    <row r="28" spans="1:22" x14ac:dyDescent="0.3">
      <c r="C28" s="1" t="s">
        <v>21</v>
      </c>
    </row>
    <row r="29" spans="1:22" ht="14.25" customHeight="1" x14ac:dyDescent="0.3"/>
    <row r="30" spans="1:22" ht="23.25" x14ac:dyDescent="0.35">
      <c r="C30" s="1" t="s">
        <v>5</v>
      </c>
      <c r="E30" s="85">
        <v>95387</v>
      </c>
      <c r="F30" s="85"/>
      <c r="Q30" s="1" t="s">
        <v>6</v>
      </c>
    </row>
    <row r="31" spans="1:22" ht="14.25" customHeight="1" x14ac:dyDescent="0.3"/>
    <row r="32" spans="1:22" ht="24" customHeight="1" x14ac:dyDescent="0.3">
      <c r="A32" s="1" t="s">
        <v>22</v>
      </c>
    </row>
    <row r="33" spans="1:22" ht="24" customHeight="1" x14ac:dyDescent="0.3">
      <c r="A33" s="1" t="s">
        <v>8</v>
      </c>
      <c r="J33" s="17">
        <v>1</v>
      </c>
      <c r="K33" s="17">
        <v>2</v>
      </c>
      <c r="L33" s="17">
        <v>3</v>
      </c>
      <c r="M33" s="17">
        <v>4</v>
      </c>
      <c r="N33" s="17">
        <v>5</v>
      </c>
      <c r="O33" s="17">
        <v>6</v>
      </c>
      <c r="P33" s="17">
        <v>7</v>
      </c>
      <c r="Q33" s="17">
        <v>8</v>
      </c>
      <c r="R33" s="17">
        <v>9</v>
      </c>
      <c r="S33" s="17">
        <v>1</v>
      </c>
      <c r="T33" s="17">
        <v>2</v>
      </c>
      <c r="U33" s="17">
        <v>3</v>
      </c>
      <c r="V33" s="17">
        <v>4</v>
      </c>
    </row>
    <row r="34" spans="1:22" s="4" customFormat="1" ht="13.5" customHeight="1" x14ac:dyDescent="0.3"/>
    <row r="35" spans="1:22" ht="24" customHeight="1" x14ac:dyDescent="0.3">
      <c r="A35" s="1" t="s">
        <v>9</v>
      </c>
      <c r="G35" s="17">
        <v>8</v>
      </c>
      <c r="H35" s="17">
        <v>0</v>
      </c>
      <c r="I35" s="17">
        <v>3</v>
      </c>
      <c r="J35" s="17">
        <v>1</v>
      </c>
      <c r="K35" s="17">
        <v>0</v>
      </c>
      <c r="L35" s="17">
        <v>7</v>
      </c>
      <c r="M35" s="17">
        <v>8</v>
      </c>
      <c r="N35" s="17">
        <v>1</v>
      </c>
      <c r="O35" s="17">
        <v>0</v>
      </c>
      <c r="P35" s="17">
        <v>9</v>
      </c>
      <c r="Q35" s="17">
        <v>6</v>
      </c>
      <c r="R35" s="17">
        <v>8</v>
      </c>
      <c r="S35" s="17">
        <v>0</v>
      </c>
      <c r="T35" s="17">
        <v>0</v>
      </c>
      <c r="U35" s="17">
        <v>1</v>
      </c>
      <c r="V35" s="17">
        <v>0</v>
      </c>
    </row>
    <row r="36" spans="1:22" ht="12.75" customHeight="1" x14ac:dyDescent="0.3"/>
    <row r="37" spans="1:22" ht="24.75" customHeight="1" x14ac:dyDescent="0.3">
      <c r="A37" s="86" t="s">
        <v>10</v>
      </c>
      <c r="B37" s="87"/>
      <c r="C37" s="81" t="s">
        <v>11</v>
      </c>
      <c r="D37" s="82"/>
      <c r="E37" s="82"/>
      <c r="F37" s="82"/>
      <c r="G37" s="82"/>
      <c r="H37" s="82"/>
      <c r="I37" s="82"/>
      <c r="J37" s="83"/>
      <c r="K37" s="81" t="s">
        <v>12</v>
      </c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3"/>
    </row>
    <row r="38" spans="1:22" x14ac:dyDescent="0.3">
      <c r="A38" s="88"/>
      <c r="B38" s="89"/>
      <c r="C38" s="6"/>
      <c r="D38" s="4"/>
      <c r="E38" s="4"/>
      <c r="F38" s="4"/>
      <c r="G38" s="4"/>
      <c r="H38" s="4"/>
      <c r="I38" s="4"/>
      <c r="J38" s="7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7"/>
    </row>
    <row r="39" spans="1:22" x14ac:dyDescent="0.3">
      <c r="A39" s="88"/>
      <c r="B39" s="89"/>
      <c r="C39" s="101" t="s">
        <v>23</v>
      </c>
      <c r="D39" s="102"/>
      <c r="E39" s="102"/>
      <c r="F39" s="102"/>
      <c r="G39" s="102"/>
      <c r="H39" s="102"/>
      <c r="I39" s="102"/>
      <c r="J39" s="103"/>
      <c r="K39" s="101" t="s">
        <v>24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3"/>
    </row>
    <row r="40" spans="1:22" x14ac:dyDescent="0.3">
      <c r="A40" s="90"/>
      <c r="B40" s="91"/>
      <c r="C40" s="8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10"/>
    </row>
    <row r="41" spans="1:22" ht="24.75" customHeight="1" x14ac:dyDescent="0.3">
      <c r="A41" s="81" t="s">
        <v>13</v>
      </c>
      <c r="B41" s="82"/>
      <c r="C41" s="82"/>
      <c r="D41" s="82"/>
      <c r="E41" s="82"/>
      <c r="F41" s="82"/>
      <c r="G41" s="82"/>
      <c r="H41" s="82"/>
      <c r="I41" s="82"/>
      <c r="J41" s="83"/>
      <c r="K41" s="81" t="s">
        <v>14</v>
      </c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3"/>
    </row>
    <row r="42" spans="1:22" ht="25.5" customHeight="1" x14ac:dyDescent="0.3">
      <c r="A42" s="5" t="s">
        <v>15</v>
      </c>
      <c r="B42" s="95" t="s">
        <v>25</v>
      </c>
      <c r="C42" s="96"/>
      <c r="D42" s="96"/>
      <c r="E42" s="96"/>
      <c r="F42" s="96"/>
      <c r="G42" s="96"/>
      <c r="H42" s="96"/>
      <c r="I42" s="96"/>
      <c r="J42" s="97"/>
      <c r="K42" s="98">
        <v>5000</v>
      </c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100"/>
    </row>
    <row r="43" spans="1:22" ht="29.2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3">
      <c r="A44" s="1" t="s">
        <v>26</v>
      </c>
      <c r="P44" s="1" t="s">
        <v>17</v>
      </c>
    </row>
    <row r="45" spans="1:22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</sheetData>
  <mergeCells count="26">
    <mergeCell ref="H26:K26"/>
    <mergeCell ref="A1:P1"/>
    <mergeCell ref="T1:V1"/>
    <mergeCell ref="A2:P2"/>
    <mergeCell ref="C3:R3"/>
    <mergeCell ref="E7:F7"/>
    <mergeCell ref="A14:B17"/>
    <mergeCell ref="C14:J14"/>
    <mergeCell ref="K14:V14"/>
    <mergeCell ref="C16:J16"/>
    <mergeCell ref="K16:V16"/>
    <mergeCell ref="A18:J18"/>
    <mergeCell ref="K18:V18"/>
    <mergeCell ref="B19:J19"/>
    <mergeCell ref="K19:V19"/>
    <mergeCell ref="A25:P25"/>
    <mergeCell ref="A41:J41"/>
    <mergeCell ref="K41:V41"/>
    <mergeCell ref="B42:J42"/>
    <mergeCell ref="K42:V42"/>
    <mergeCell ref="E30:F30"/>
    <mergeCell ref="A37:B40"/>
    <mergeCell ref="C37:J37"/>
    <mergeCell ref="K37:V37"/>
    <mergeCell ref="C39:J39"/>
    <mergeCell ref="K39:V39"/>
  </mergeCells>
  <pageMargins left="0.19685039370078741" right="0.11811023622047245" top="0.35433070866141736" bottom="0.35433070866141736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showWhiteSpace="0" view="pageLayout" zoomScaleNormal="110" workbookViewId="0">
      <selection activeCell="B17" sqref="B17"/>
    </sheetView>
  </sheetViews>
  <sheetFormatPr defaultRowHeight="23.25" x14ac:dyDescent="0.5"/>
  <cols>
    <col min="1" max="1" width="5.875" style="40" customWidth="1"/>
    <col min="2" max="2" width="50.875" style="18" customWidth="1"/>
    <col min="3" max="3" width="12.125" style="41" customWidth="1"/>
    <col min="4" max="4" width="12.125" style="18" customWidth="1"/>
    <col min="5" max="5" width="8" style="18" customWidth="1"/>
    <col min="6" max="7" width="16" style="18" customWidth="1"/>
    <col min="8" max="8" width="8" style="18" customWidth="1"/>
    <col min="9" max="16384" width="9" style="18"/>
  </cols>
  <sheetData>
    <row r="1" spans="1:5" ht="27" customHeight="1" x14ac:dyDescent="0.5">
      <c r="A1" s="107" t="s">
        <v>28</v>
      </c>
      <c r="B1" s="107"/>
      <c r="C1" s="107"/>
      <c r="D1" s="107"/>
    </row>
    <row r="2" spans="1:5" s="22" customFormat="1" x14ac:dyDescent="0.5">
      <c r="A2" s="19" t="s">
        <v>29</v>
      </c>
      <c r="B2" s="20" t="s">
        <v>30</v>
      </c>
      <c r="C2" s="20" t="s">
        <v>31</v>
      </c>
      <c r="D2" s="21" t="s">
        <v>32</v>
      </c>
    </row>
    <row r="3" spans="1:5" x14ac:dyDescent="0.5">
      <c r="A3" s="23"/>
      <c r="B3" s="24" t="s">
        <v>33</v>
      </c>
      <c r="C3" s="25"/>
      <c r="D3" s="26"/>
    </row>
    <row r="4" spans="1:5" s="32" customFormat="1" ht="21" x14ac:dyDescent="0.45">
      <c r="A4" s="27">
        <v>1</v>
      </c>
      <c r="B4" s="28" t="s">
        <v>34</v>
      </c>
      <c r="C4" s="29" t="s">
        <v>35</v>
      </c>
      <c r="D4" s="30" t="s">
        <v>36</v>
      </c>
      <c r="E4" s="31"/>
    </row>
    <row r="5" spans="1:5" s="32" customFormat="1" ht="21" x14ac:dyDescent="0.45">
      <c r="A5" s="27">
        <v>2</v>
      </c>
      <c r="B5" s="28" t="s">
        <v>37</v>
      </c>
      <c r="C5" s="33"/>
      <c r="D5" s="30" t="s">
        <v>38</v>
      </c>
    </row>
    <row r="6" spans="1:5" s="32" customFormat="1" ht="21" x14ac:dyDescent="0.45">
      <c r="A6" s="27">
        <v>3</v>
      </c>
      <c r="B6" s="28" t="s">
        <v>39</v>
      </c>
      <c r="C6" s="29" t="s">
        <v>40</v>
      </c>
      <c r="D6" s="30" t="s">
        <v>41</v>
      </c>
    </row>
    <row r="7" spans="1:5" s="32" customFormat="1" ht="21" x14ac:dyDescent="0.45">
      <c r="A7" s="27">
        <v>4</v>
      </c>
      <c r="B7" s="28" t="s">
        <v>42</v>
      </c>
      <c r="C7" s="29" t="s">
        <v>43</v>
      </c>
      <c r="D7" s="30" t="s">
        <v>44</v>
      </c>
    </row>
    <row r="8" spans="1:5" s="32" customFormat="1" ht="21" x14ac:dyDescent="0.45">
      <c r="A8" s="27">
        <v>5</v>
      </c>
      <c r="B8" s="28" t="s">
        <v>45</v>
      </c>
      <c r="C8" s="29" t="s">
        <v>46</v>
      </c>
      <c r="D8" s="30" t="s">
        <v>47</v>
      </c>
    </row>
    <row r="9" spans="1:5" s="32" customFormat="1" ht="21" x14ac:dyDescent="0.45">
      <c r="A9" s="27">
        <v>6</v>
      </c>
      <c r="B9" s="28" t="s">
        <v>48</v>
      </c>
      <c r="C9" s="29" t="s">
        <v>49</v>
      </c>
      <c r="D9" s="30" t="s">
        <v>50</v>
      </c>
    </row>
    <row r="10" spans="1:5" s="32" customFormat="1" ht="21" x14ac:dyDescent="0.45">
      <c r="A10" s="27">
        <v>7</v>
      </c>
      <c r="B10" s="28" t="s">
        <v>51</v>
      </c>
      <c r="C10" s="29" t="s">
        <v>52</v>
      </c>
      <c r="D10" s="30" t="s">
        <v>53</v>
      </c>
    </row>
    <row r="11" spans="1:5" s="32" customFormat="1" ht="21" x14ac:dyDescent="0.45">
      <c r="A11" s="27">
        <v>8</v>
      </c>
      <c r="B11" s="28" t="s">
        <v>54</v>
      </c>
      <c r="C11" s="29" t="s">
        <v>55</v>
      </c>
      <c r="D11" s="30" t="s">
        <v>56</v>
      </c>
    </row>
    <row r="12" spans="1:5" s="32" customFormat="1" ht="21" x14ac:dyDescent="0.45">
      <c r="A12" s="27">
        <v>9</v>
      </c>
      <c r="B12" s="28" t="s">
        <v>57</v>
      </c>
      <c r="C12" s="29" t="s">
        <v>58</v>
      </c>
      <c r="D12" s="30" t="s">
        <v>59</v>
      </c>
    </row>
    <row r="13" spans="1:5" s="32" customFormat="1" ht="21" x14ac:dyDescent="0.45">
      <c r="A13" s="27">
        <v>10</v>
      </c>
      <c r="B13" s="28" t="s">
        <v>60</v>
      </c>
      <c r="C13" s="29" t="s">
        <v>61</v>
      </c>
      <c r="D13" s="30" t="s">
        <v>62</v>
      </c>
    </row>
    <row r="14" spans="1:5" s="32" customFormat="1" ht="21" x14ac:dyDescent="0.45">
      <c r="A14" s="27">
        <v>11</v>
      </c>
      <c r="B14" s="28" t="s">
        <v>63</v>
      </c>
      <c r="C14" s="29" t="s">
        <v>64</v>
      </c>
      <c r="D14" s="30" t="s">
        <v>65</v>
      </c>
    </row>
    <row r="15" spans="1:5" s="32" customFormat="1" ht="21" x14ac:dyDescent="0.45">
      <c r="A15" s="27">
        <v>12</v>
      </c>
      <c r="B15" s="28" t="s">
        <v>66</v>
      </c>
      <c r="C15" s="29" t="s">
        <v>67</v>
      </c>
      <c r="D15" s="30" t="s">
        <v>68</v>
      </c>
    </row>
    <row r="16" spans="1:5" s="32" customFormat="1" ht="21" x14ac:dyDescent="0.45">
      <c r="A16" s="27">
        <v>13</v>
      </c>
      <c r="B16" s="28" t="s">
        <v>69</v>
      </c>
      <c r="C16" s="29" t="s">
        <v>70</v>
      </c>
      <c r="D16" s="30" t="s">
        <v>71</v>
      </c>
    </row>
    <row r="17" spans="1:4" s="32" customFormat="1" ht="21" x14ac:dyDescent="0.45">
      <c r="A17" s="27">
        <v>14</v>
      </c>
      <c r="B17" s="28" t="s">
        <v>72</v>
      </c>
      <c r="C17" s="29" t="s">
        <v>73</v>
      </c>
      <c r="D17" s="30" t="s">
        <v>74</v>
      </c>
    </row>
    <row r="18" spans="1:4" s="32" customFormat="1" ht="21" x14ac:dyDescent="0.45">
      <c r="A18" s="27">
        <v>15</v>
      </c>
      <c r="B18" s="28" t="s">
        <v>75</v>
      </c>
      <c r="C18" s="29" t="s">
        <v>76</v>
      </c>
      <c r="D18" s="30" t="s">
        <v>77</v>
      </c>
    </row>
    <row r="19" spans="1:4" s="32" customFormat="1" ht="21" x14ac:dyDescent="0.45">
      <c r="A19" s="27">
        <v>16</v>
      </c>
      <c r="B19" s="28" t="s">
        <v>78</v>
      </c>
      <c r="C19" s="29" t="s">
        <v>79</v>
      </c>
      <c r="D19" s="30" t="s">
        <v>80</v>
      </c>
    </row>
    <row r="20" spans="1:4" s="32" customFormat="1" ht="21" x14ac:dyDescent="0.45">
      <c r="A20" s="27">
        <v>17</v>
      </c>
      <c r="B20" s="28" t="s">
        <v>81</v>
      </c>
      <c r="C20" s="29" t="s">
        <v>82</v>
      </c>
      <c r="D20" s="30" t="s">
        <v>83</v>
      </c>
    </row>
    <row r="21" spans="1:4" s="32" customFormat="1" ht="21" x14ac:dyDescent="0.45">
      <c r="A21" s="27">
        <v>18</v>
      </c>
      <c r="B21" s="28" t="s">
        <v>84</v>
      </c>
      <c r="C21" s="29" t="s">
        <v>85</v>
      </c>
      <c r="D21" s="30" t="s">
        <v>86</v>
      </c>
    </row>
    <row r="22" spans="1:4" s="32" customFormat="1" ht="21" x14ac:dyDescent="0.45">
      <c r="A22" s="27">
        <v>19</v>
      </c>
      <c r="B22" s="28" t="s">
        <v>87</v>
      </c>
      <c r="C22" s="29" t="s">
        <v>88</v>
      </c>
      <c r="D22" s="30" t="s">
        <v>89</v>
      </c>
    </row>
    <row r="23" spans="1:4" s="32" customFormat="1" ht="21" x14ac:dyDescent="0.45">
      <c r="A23" s="27">
        <v>20</v>
      </c>
      <c r="B23" s="28" t="s">
        <v>90</v>
      </c>
      <c r="C23" s="29" t="s">
        <v>91</v>
      </c>
      <c r="D23" s="30" t="s">
        <v>92</v>
      </c>
    </row>
    <row r="24" spans="1:4" s="32" customFormat="1" ht="21" x14ac:dyDescent="0.45">
      <c r="A24" s="27">
        <v>21</v>
      </c>
      <c r="B24" s="28" t="s">
        <v>93</v>
      </c>
      <c r="C24" s="29" t="s">
        <v>94</v>
      </c>
      <c r="D24" s="30" t="s">
        <v>95</v>
      </c>
    </row>
    <row r="25" spans="1:4" s="32" customFormat="1" ht="21" x14ac:dyDescent="0.45">
      <c r="A25" s="27">
        <v>22</v>
      </c>
      <c r="B25" s="28" t="s">
        <v>96</v>
      </c>
      <c r="C25" s="29" t="s">
        <v>97</v>
      </c>
      <c r="D25" s="30" t="s">
        <v>98</v>
      </c>
    </row>
    <row r="26" spans="1:4" s="32" customFormat="1" ht="21" x14ac:dyDescent="0.45">
      <c r="A26" s="27">
        <v>23</v>
      </c>
      <c r="B26" s="28" t="s">
        <v>99</v>
      </c>
      <c r="C26" s="29" t="s">
        <v>100</v>
      </c>
      <c r="D26" s="30" t="s">
        <v>101</v>
      </c>
    </row>
    <row r="27" spans="1:4" s="32" customFormat="1" ht="21" x14ac:dyDescent="0.45">
      <c r="A27" s="27">
        <v>24</v>
      </c>
      <c r="B27" s="28" t="s">
        <v>102</v>
      </c>
      <c r="C27" s="29" t="s">
        <v>103</v>
      </c>
      <c r="D27" s="30" t="s">
        <v>104</v>
      </c>
    </row>
    <row r="28" spans="1:4" s="32" customFormat="1" ht="21" x14ac:dyDescent="0.45">
      <c r="A28" s="27">
        <v>25</v>
      </c>
      <c r="B28" s="28" t="s">
        <v>105</v>
      </c>
      <c r="C28" s="29" t="s">
        <v>106</v>
      </c>
      <c r="D28" s="30" t="s">
        <v>107</v>
      </c>
    </row>
    <row r="29" spans="1:4" s="32" customFormat="1" ht="21" x14ac:dyDescent="0.45">
      <c r="A29" s="27">
        <v>26</v>
      </c>
      <c r="B29" s="28" t="s">
        <v>108</v>
      </c>
      <c r="C29" s="29" t="s">
        <v>109</v>
      </c>
      <c r="D29" s="30" t="s">
        <v>110</v>
      </c>
    </row>
    <row r="30" spans="1:4" s="32" customFormat="1" ht="21" x14ac:dyDescent="0.45">
      <c r="A30" s="27">
        <v>27</v>
      </c>
      <c r="B30" s="28" t="s">
        <v>111</v>
      </c>
      <c r="C30" s="29" t="s">
        <v>112</v>
      </c>
      <c r="D30" s="30" t="s">
        <v>113</v>
      </c>
    </row>
    <row r="31" spans="1:4" s="32" customFormat="1" ht="21" x14ac:dyDescent="0.45">
      <c r="A31" s="27">
        <v>28</v>
      </c>
      <c r="B31" s="28" t="s">
        <v>114</v>
      </c>
      <c r="C31" s="29" t="s">
        <v>115</v>
      </c>
      <c r="D31" s="30" t="s">
        <v>116</v>
      </c>
    </row>
    <row r="32" spans="1:4" s="32" customFormat="1" ht="21" x14ac:dyDescent="0.45">
      <c r="A32" s="27">
        <v>29</v>
      </c>
      <c r="B32" s="28" t="s">
        <v>117</v>
      </c>
      <c r="C32" s="29" t="s">
        <v>118</v>
      </c>
      <c r="D32" s="30" t="s">
        <v>119</v>
      </c>
    </row>
    <row r="33" spans="1:4" s="32" customFormat="1" ht="21" x14ac:dyDescent="0.45">
      <c r="A33" s="27">
        <v>30</v>
      </c>
      <c r="B33" s="28" t="s">
        <v>120</v>
      </c>
      <c r="C33" s="29" t="s">
        <v>121</v>
      </c>
      <c r="D33" s="30" t="s">
        <v>122</v>
      </c>
    </row>
    <row r="34" spans="1:4" s="32" customFormat="1" ht="21" x14ac:dyDescent="0.45">
      <c r="A34" s="27">
        <v>31</v>
      </c>
      <c r="B34" s="28" t="s">
        <v>123</v>
      </c>
      <c r="C34" s="29" t="s">
        <v>124</v>
      </c>
      <c r="D34" s="30" t="s">
        <v>125</v>
      </c>
    </row>
    <row r="35" spans="1:4" s="32" customFormat="1" ht="21" x14ac:dyDescent="0.45">
      <c r="A35" s="27">
        <v>32</v>
      </c>
      <c r="B35" s="28" t="s">
        <v>126</v>
      </c>
      <c r="C35" s="29" t="s">
        <v>127</v>
      </c>
      <c r="D35" s="30" t="s">
        <v>128</v>
      </c>
    </row>
    <row r="36" spans="1:4" s="32" customFormat="1" ht="21" x14ac:dyDescent="0.45">
      <c r="A36" s="27">
        <v>33</v>
      </c>
      <c r="B36" s="28" t="s">
        <v>129</v>
      </c>
      <c r="C36" s="29" t="s">
        <v>130</v>
      </c>
      <c r="D36" s="30" t="s">
        <v>131</v>
      </c>
    </row>
    <row r="37" spans="1:4" s="32" customFormat="1" ht="21" x14ac:dyDescent="0.45">
      <c r="A37" s="27">
        <v>34</v>
      </c>
      <c r="B37" s="28" t="s">
        <v>132</v>
      </c>
      <c r="C37" s="29" t="s">
        <v>133</v>
      </c>
      <c r="D37" s="30" t="s">
        <v>134</v>
      </c>
    </row>
    <row r="38" spans="1:4" s="32" customFormat="1" ht="21" x14ac:dyDescent="0.45">
      <c r="A38" s="27">
        <v>35</v>
      </c>
      <c r="B38" s="28" t="s">
        <v>135</v>
      </c>
      <c r="C38" s="29" t="s">
        <v>136</v>
      </c>
      <c r="D38" s="30" t="s">
        <v>137</v>
      </c>
    </row>
    <row r="39" spans="1:4" s="32" customFormat="1" ht="21" x14ac:dyDescent="0.45">
      <c r="A39" s="27">
        <v>36</v>
      </c>
      <c r="B39" s="28" t="s">
        <v>138</v>
      </c>
      <c r="C39" s="29" t="s">
        <v>139</v>
      </c>
      <c r="D39" s="30" t="s">
        <v>140</v>
      </c>
    </row>
    <row r="40" spans="1:4" s="32" customFormat="1" ht="21" x14ac:dyDescent="0.45">
      <c r="A40" s="27">
        <v>37</v>
      </c>
      <c r="B40" s="28" t="s">
        <v>141</v>
      </c>
      <c r="C40" s="29" t="s">
        <v>142</v>
      </c>
      <c r="D40" s="30" t="s">
        <v>143</v>
      </c>
    </row>
    <row r="41" spans="1:4" s="32" customFormat="1" ht="21" x14ac:dyDescent="0.45">
      <c r="A41" s="27">
        <v>38</v>
      </c>
      <c r="B41" s="28" t="s">
        <v>144</v>
      </c>
      <c r="C41" s="29" t="s">
        <v>145</v>
      </c>
      <c r="D41" s="30" t="s">
        <v>146</v>
      </c>
    </row>
    <row r="42" spans="1:4" s="32" customFormat="1" ht="21" x14ac:dyDescent="0.45">
      <c r="A42" s="27">
        <v>39</v>
      </c>
      <c r="B42" s="28" t="s">
        <v>147</v>
      </c>
      <c r="C42" s="29" t="s">
        <v>148</v>
      </c>
      <c r="D42" s="30" t="s">
        <v>149</v>
      </c>
    </row>
    <row r="43" spans="1:4" s="32" customFormat="1" ht="21" x14ac:dyDescent="0.45">
      <c r="A43" s="27">
        <v>40</v>
      </c>
      <c r="B43" s="28" t="s">
        <v>150</v>
      </c>
      <c r="C43" s="29" t="s">
        <v>151</v>
      </c>
      <c r="D43" s="30" t="s">
        <v>152</v>
      </c>
    </row>
    <row r="44" spans="1:4" s="32" customFormat="1" ht="21" x14ac:dyDescent="0.45">
      <c r="A44" s="27">
        <v>41</v>
      </c>
      <c r="B44" s="28" t="s">
        <v>153</v>
      </c>
      <c r="C44" s="29" t="s">
        <v>154</v>
      </c>
      <c r="D44" s="30" t="s">
        <v>155</v>
      </c>
    </row>
    <row r="45" spans="1:4" s="32" customFormat="1" ht="21" x14ac:dyDescent="0.45">
      <c r="A45" s="27">
        <v>42</v>
      </c>
      <c r="B45" s="28" t="s">
        <v>156</v>
      </c>
      <c r="C45" s="29" t="s">
        <v>157</v>
      </c>
      <c r="D45" s="30" t="s">
        <v>158</v>
      </c>
    </row>
    <row r="46" spans="1:4" x14ac:dyDescent="0.5">
      <c r="A46" s="23"/>
      <c r="B46" s="24" t="s">
        <v>159</v>
      </c>
      <c r="C46" s="25"/>
      <c r="D46" s="24"/>
    </row>
    <row r="47" spans="1:4" s="32" customFormat="1" ht="21" x14ac:dyDescent="0.45">
      <c r="A47" s="27">
        <v>1</v>
      </c>
      <c r="B47" s="28" t="s">
        <v>160</v>
      </c>
      <c r="C47" s="29" t="s">
        <v>161</v>
      </c>
      <c r="D47" s="30" t="s">
        <v>162</v>
      </c>
    </row>
    <row r="48" spans="1:4" s="32" customFormat="1" ht="21" x14ac:dyDescent="0.45">
      <c r="A48" s="27">
        <v>2</v>
      </c>
      <c r="B48" s="28" t="s">
        <v>163</v>
      </c>
      <c r="C48" s="29" t="s">
        <v>164</v>
      </c>
      <c r="D48" s="30" t="s">
        <v>165</v>
      </c>
    </row>
    <row r="49" spans="1:4" s="32" customFormat="1" ht="21" x14ac:dyDescent="0.45">
      <c r="A49" s="27">
        <v>3</v>
      </c>
      <c r="B49" s="28" t="s">
        <v>166</v>
      </c>
      <c r="C49" s="29" t="s">
        <v>167</v>
      </c>
      <c r="D49" s="30" t="s">
        <v>168</v>
      </c>
    </row>
    <row r="50" spans="1:4" s="32" customFormat="1" ht="21" x14ac:dyDescent="0.45">
      <c r="A50" s="27">
        <v>4</v>
      </c>
      <c r="B50" s="28" t="s">
        <v>169</v>
      </c>
      <c r="C50" s="29" t="s">
        <v>170</v>
      </c>
      <c r="D50" s="30" t="s">
        <v>171</v>
      </c>
    </row>
    <row r="51" spans="1:4" s="32" customFormat="1" ht="21" x14ac:dyDescent="0.45">
      <c r="A51" s="27">
        <v>5</v>
      </c>
      <c r="B51" s="28" t="s">
        <v>172</v>
      </c>
      <c r="C51" s="29" t="s">
        <v>173</v>
      </c>
      <c r="D51" s="30" t="s">
        <v>174</v>
      </c>
    </row>
    <row r="52" spans="1:4" s="32" customFormat="1" ht="21" x14ac:dyDescent="0.45">
      <c r="A52" s="27">
        <v>6</v>
      </c>
      <c r="B52" s="28" t="s">
        <v>175</v>
      </c>
      <c r="C52" s="29" t="s">
        <v>176</v>
      </c>
      <c r="D52" s="30" t="s">
        <v>177</v>
      </c>
    </row>
    <row r="53" spans="1:4" s="32" customFormat="1" ht="21" x14ac:dyDescent="0.45">
      <c r="A53" s="27">
        <v>7</v>
      </c>
      <c r="B53" s="28" t="s">
        <v>178</v>
      </c>
      <c r="C53" s="29" t="s">
        <v>179</v>
      </c>
      <c r="D53" s="30" t="s">
        <v>180</v>
      </c>
    </row>
    <row r="54" spans="1:4" s="32" customFormat="1" ht="21" x14ac:dyDescent="0.45">
      <c r="A54" s="27">
        <v>8</v>
      </c>
      <c r="B54" s="28" t="s">
        <v>181</v>
      </c>
      <c r="C54" s="29" t="s">
        <v>182</v>
      </c>
      <c r="D54" s="30" t="s">
        <v>183</v>
      </c>
    </row>
    <row r="55" spans="1:4" s="32" customFormat="1" ht="21" x14ac:dyDescent="0.45">
      <c r="A55" s="27">
        <v>9</v>
      </c>
      <c r="B55" s="28" t="s">
        <v>184</v>
      </c>
      <c r="C55" s="29" t="s">
        <v>185</v>
      </c>
      <c r="D55" s="30" t="s">
        <v>186</v>
      </c>
    </row>
    <row r="56" spans="1:4" s="32" customFormat="1" ht="21" x14ac:dyDescent="0.45">
      <c r="A56" s="27">
        <v>10</v>
      </c>
      <c r="B56" s="28" t="s">
        <v>187</v>
      </c>
      <c r="C56" s="29" t="s">
        <v>188</v>
      </c>
      <c r="D56" s="30" t="s">
        <v>189</v>
      </c>
    </row>
    <row r="57" spans="1:4" s="32" customFormat="1" ht="21" x14ac:dyDescent="0.45">
      <c r="A57" s="27">
        <v>11</v>
      </c>
      <c r="B57" s="28" t="s">
        <v>190</v>
      </c>
      <c r="C57" s="29" t="s">
        <v>191</v>
      </c>
      <c r="D57" s="30" t="s">
        <v>192</v>
      </c>
    </row>
    <row r="58" spans="1:4" s="32" customFormat="1" ht="21" x14ac:dyDescent="0.45">
      <c r="A58" s="27">
        <v>12</v>
      </c>
      <c r="B58" s="28" t="s">
        <v>193</v>
      </c>
      <c r="C58" s="29" t="s">
        <v>194</v>
      </c>
      <c r="D58" s="30" t="s">
        <v>195</v>
      </c>
    </row>
    <row r="59" spans="1:4" s="32" customFormat="1" ht="21" x14ac:dyDescent="0.45">
      <c r="A59" s="27">
        <v>13</v>
      </c>
      <c r="B59" s="28" t="s">
        <v>196</v>
      </c>
      <c r="C59" s="29" t="s">
        <v>197</v>
      </c>
      <c r="D59" s="30" t="s">
        <v>198</v>
      </c>
    </row>
    <row r="60" spans="1:4" s="32" customFormat="1" ht="21" x14ac:dyDescent="0.45">
      <c r="A60" s="27">
        <v>14</v>
      </c>
      <c r="B60" s="28" t="s">
        <v>199</v>
      </c>
      <c r="C60" s="29" t="s">
        <v>200</v>
      </c>
      <c r="D60" s="30" t="s">
        <v>201</v>
      </c>
    </row>
    <row r="61" spans="1:4" s="32" customFormat="1" ht="21" x14ac:dyDescent="0.45">
      <c r="A61" s="27">
        <v>15</v>
      </c>
      <c r="B61" s="28" t="s">
        <v>202</v>
      </c>
      <c r="C61" s="29" t="s">
        <v>203</v>
      </c>
      <c r="D61" s="30" t="s">
        <v>204</v>
      </c>
    </row>
    <row r="62" spans="1:4" s="32" customFormat="1" ht="21" x14ac:dyDescent="0.45">
      <c r="A62" s="27">
        <v>16</v>
      </c>
      <c r="B62" s="28" t="s">
        <v>205</v>
      </c>
      <c r="C62" s="29" t="s">
        <v>206</v>
      </c>
      <c r="D62" s="30" t="s">
        <v>207</v>
      </c>
    </row>
    <row r="63" spans="1:4" s="32" customFormat="1" ht="21" x14ac:dyDescent="0.45">
      <c r="A63" s="27">
        <v>17</v>
      </c>
      <c r="B63" s="28" t="s">
        <v>208</v>
      </c>
      <c r="C63" s="29" t="s">
        <v>209</v>
      </c>
      <c r="D63" s="30" t="s">
        <v>210</v>
      </c>
    </row>
    <row r="64" spans="1:4" ht="26.25" customHeight="1" x14ac:dyDescent="0.5">
      <c r="A64" s="23"/>
      <c r="B64" s="24" t="s">
        <v>211</v>
      </c>
      <c r="C64" s="25"/>
      <c r="D64" s="24"/>
    </row>
    <row r="65" spans="1:7" s="32" customFormat="1" ht="21" x14ac:dyDescent="0.45">
      <c r="A65" s="27">
        <v>1</v>
      </c>
      <c r="B65" s="28" t="s">
        <v>212</v>
      </c>
      <c r="C65" s="29" t="s">
        <v>213</v>
      </c>
      <c r="D65" s="30" t="s">
        <v>214</v>
      </c>
      <c r="F65" s="34"/>
      <c r="G65" s="34"/>
    </row>
    <row r="66" spans="1:7" s="32" customFormat="1" ht="21" x14ac:dyDescent="0.45">
      <c r="A66" s="27">
        <v>2</v>
      </c>
      <c r="B66" s="28" t="s">
        <v>215</v>
      </c>
      <c r="C66" s="29" t="s">
        <v>216</v>
      </c>
      <c r="D66" s="30" t="s">
        <v>217</v>
      </c>
      <c r="F66" s="34"/>
    </row>
    <row r="67" spans="1:7" s="32" customFormat="1" ht="21" x14ac:dyDescent="0.45">
      <c r="A67" s="27">
        <v>3</v>
      </c>
      <c r="B67" s="28" t="s">
        <v>218</v>
      </c>
      <c r="C67" s="29" t="s">
        <v>219</v>
      </c>
      <c r="D67" s="30" t="s">
        <v>220</v>
      </c>
      <c r="F67" s="34"/>
    </row>
    <row r="68" spans="1:7" s="32" customFormat="1" ht="21" x14ac:dyDescent="0.45">
      <c r="A68" s="27">
        <v>4</v>
      </c>
      <c r="B68" s="28" t="s">
        <v>221</v>
      </c>
      <c r="C68" s="29" t="s">
        <v>222</v>
      </c>
      <c r="D68" s="30" t="s">
        <v>223</v>
      </c>
      <c r="F68" s="34"/>
    </row>
    <row r="69" spans="1:7" s="32" customFormat="1" ht="21" x14ac:dyDescent="0.45">
      <c r="A69" s="27">
        <v>5</v>
      </c>
      <c r="B69" s="28" t="s">
        <v>224</v>
      </c>
      <c r="C69" s="29" t="s">
        <v>225</v>
      </c>
      <c r="D69" s="30" t="s">
        <v>226</v>
      </c>
      <c r="F69" s="34"/>
    </row>
    <row r="70" spans="1:7" s="32" customFormat="1" ht="21" x14ac:dyDescent="0.45">
      <c r="A70" s="27">
        <v>6</v>
      </c>
      <c r="B70" s="28" t="s">
        <v>227</v>
      </c>
      <c r="C70" s="29" t="s">
        <v>228</v>
      </c>
      <c r="D70" s="30" t="s">
        <v>229</v>
      </c>
      <c r="F70" s="34"/>
    </row>
    <row r="71" spans="1:7" s="32" customFormat="1" ht="21" x14ac:dyDescent="0.45">
      <c r="A71" s="27">
        <v>7</v>
      </c>
      <c r="B71" s="28" t="s">
        <v>230</v>
      </c>
      <c r="C71" s="29" t="s">
        <v>231</v>
      </c>
      <c r="D71" s="30" t="s">
        <v>232</v>
      </c>
      <c r="F71" s="34"/>
    </row>
    <row r="72" spans="1:7" s="32" customFormat="1" ht="21" x14ac:dyDescent="0.45">
      <c r="A72" s="27">
        <v>8</v>
      </c>
      <c r="B72" s="28" t="s">
        <v>233</v>
      </c>
      <c r="C72" s="29" t="s">
        <v>234</v>
      </c>
      <c r="D72" s="30" t="s">
        <v>235</v>
      </c>
      <c r="F72" s="34"/>
    </row>
    <row r="73" spans="1:7" s="32" customFormat="1" ht="21" x14ac:dyDescent="0.45">
      <c r="A73" s="27">
        <v>9</v>
      </c>
      <c r="B73" s="28" t="s">
        <v>236</v>
      </c>
      <c r="C73" s="29" t="s">
        <v>237</v>
      </c>
      <c r="D73" s="30" t="s">
        <v>238</v>
      </c>
      <c r="F73" s="34"/>
    </row>
    <row r="74" spans="1:7" s="32" customFormat="1" ht="21" x14ac:dyDescent="0.45">
      <c r="A74" s="27">
        <v>10</v>
      </c>
      <c r="B74" s="28" t="s">
        <v>239</v>
      </c>
      <c r="C74" s="29" t="s">
        <v>240</v>
      </c>
      <c r="D74" s="30" t="s">
        <v>241</v>
      </c>
      <c r="F74" s="34"/>
    </row>
    <row r="75" spans="1:7" s="32" customFormat="1" ht="21" x14ac:dyDescent="0.45">
      <c r="A75" s="27">
        <v>11</v>
      </c>
      <c r="B75" s="28" t="s">
        <v>242</v>
      </c>
      <c r="C75" s="29" t="s">
        <v>243</v>
      </c>
      <c r="D75" s="30" t="s">
        <v>244</v>
      </c>
      <c r="F75" s="34"/>
    </row>
    <row r="76" spans="1:7" s="32" customFormat="1" ht="21" x14ac:dyDescent="0.45">
      <c r="A76" s="27">
        <v>12</v>
      </c>
      <c r="B76" s="28" t="s">
        <v>245</v>
      </c>
      <c r="C76" s="29" t="s">
        <v>246</v>
      </c>
      <c r="D76" s="30" t="s">
        <v>247</v>
      </c>
      <c r="F76" s="34"/>
    </row>
    <row r="77" spans="1:7" s="32" customFormat="1" ht="21" x14ac:dyDescent="0.45">
      <c r="A77" s="27">
        <v>13</v>
      </c>
      <c r="B77" s="28" t="s">
        <v>248</v>
      </c>
      <c r="C77" s="29" t="s">
        <v>249</v>
      </c>
      <c r="D77" s="30" t="s">
        <v>250</v>
      </c>
      <c r="F77" s="34"/>
    </row>
    <row r="78" spans="1:7" s="32" customFormat="1" ht="21" x14ac:dyDescent="0.45">
      <c r="A78" s="27">
        <v>14</v>
      </c>
      <c r="B78" s="28" t="s">
        <v>251</v>
      </c>
      <c r="C78" s="29" t="s">
        <v>252</v>
      </c>
      <c r="D78" s="30" t="s">
        <v>253</v>
      </c>
      <c r="F78" s="34"/>
    </row>
    <row r="79" spans="1:7" s="32" customFormat="1" ht="21" x14ac:dyDescent="0.45">
      <c r="A79" s="27">
        <v>15</v>
      </c>
      <c r="B79" s="28" t="s">
        <v>254</v>
      </c>
      <c r="C79" s="29" t="s">
        <v>255</v>
      </c>
      <c r="D79" s="30" t="s">
        <v>256</v>
      </c>
      <c r="F79" s="34"/>
    </row>
    <row r="80" spans="1:7" s="32" customFormat="1" ht="21" x14ac:dyDescent="0.45">
      <c r="A80" s="27">
        <v>16</v>
      </c>
      <c r="B80" s="35" t="s">
        <v>257</v>
      </c>
      <c r="C80" s="29" t="s">
        <v>258</v>
      </c>
      <c r="D80" s="30" t="s">
        <v>259</v>
      </c>
      <c r="F80" s="34"/>
    </row>
    <row r="81" spans="1:6" s="32" customFormat="1" ht="21" x14ac:dyDescent="0.45">
      <c r="A81" s="27">
        <v>17</v>
      </c>
      <c r="B81" s="28" t="s">
        <v>260</v>
      </c>
      <c r="C81" s="29" t="s">
        <v>261</v>
      </c>
      <c r="D81" s="30" t="s">
        <v>262</v>
      </c>
      <c r="F81" s="34"/>
    </row>
    <row r="82" spans="1:6" x14ac:dyDescent="0.5">
      <c r="A82" s="23"/>
      <c r="B82" s="24" t="s">
        <v>263</v>
      </c>
      <c r="C82" s="25"/>
      <c r="D82" s="24"/>
    </row>
    <row r="83" spans="1:6" s="32" customFormat="1" ht="21" x14ac:dyDescent="0.45">
      <c r="A83" s="27">
        <v>1</v>
      </c>
      <c r="B83" s="28" t="s">
        <v>264</v>
      </c>
      <c r="C83" s="29" t="s">
        <v>265</v>
      </c>
      <c r="D83" s="30" t="s">
        <v>266</v>
      </c>
      <c r="F83" s="34"/>
    </row>
    <row r="84" spans="1:6" s="32" customFormat="1" ht="21" x14ac:dyDescent="0.45">
      <c r="A84" s="27">
        <v>2</v>
      </c>
      <c r="B84" s="28" t="s">
        <v>267</v>
      </c>
      <c r="C84" s="29" t="s">
        <v>268</v>
      </c>
      <c r="D84" s="30" t="s">
        <v>269</v>
      </c>
      <c r="F84" s="34"/>
    </row>
    <row r="85" spans="1:6" s="32" customFormat="1" ht="21" x14ac:dyDescent="0.45">
      <c r="A85" s="27">
        <v>3</v>
      </c>
      <c r="B85" s="28" t="s">
        <v>270</v>
      </c>
      <c r="C85" s="29" t="s">
        <v>271</v>
      </c>
      <c r="D85" s="30" t="s">
        <v>272</v>
      </c>
      <c r="F85" s="34"/>
    </row>
    <row r="86" spans="1:6" s="32" customFormat="1" ht="21" x14ac:dyDescent="0.45">
      <c r="A86" s="27">
        <v>4</v>
      </c>
      <c r="B86" s="28" t="s">
        <v>273</v>
      </c>
      <c r="C86" s="29" t="s">
        <v>274</v>
      </c>
      <c r="D86" s="30" t="s">
        <v>275</v>
      </c>
      <c r="F86" s="34"/>
    </row>
    <row r="87" spans="1:6" s="32" customFormat="1" ht="21" x14ac:dyDescent="0.45">
      <c r="A87" s="27">
        <v>5</v>
      </c>
      <c r="B87" s="28" t="s">
        <v>276</v>
      </c>
      <c r="C87" s="29" t="s">
        <v>277</v>
      </c>
      <c r="D87" s="30" t="s">
        <v>278</v>
      </c>
      <c r="F87" s="34"/>
    </row>
    <row r="88" spans="1:6" s="32" customFormat="1" ht="21" x14ac:dyDescent="0.45">
      <c r="A88" s="27">
        <v>6</v>
      </c>
      <c r="B88" s="35" t="s">
        <v>279</v>
      </c>
      <c r="C88" s="29" t="s">
        <v>280</v>
      </c>
      <c r="D88" s="30" t="s">
        <v>281</v>
      </c>
      <c r="F88" s="34"/>
    </row>
    <row r="89" spans="1:6" x14ac:dyDescent="0.5">
      <c r="A89" s="23"/>
      <c r="B89" s="24" t="s">
        <v>282</v>
      </c>
      <c r="C89" s="25"/>
      <c r="D89" s="24"/>
    </row>
    <row r="90" spans="1:6" s="32" customFormat="1" ht="21" x14ac:dyDescent="0.45">
      <c r="A90" s="27">
        <v>1</v>
      </c>
      <c r="B90" s="28" t="s">
        <v>283</v>
      </c>
      <c r="C90" s="29">
        <v>95453</v>
      </c>
      <c r="D90" s="29" t="s">
        <v>284</v>
      </c>
    </row>
    <row r="91" spans="1:6" s="32" customFormat="1" ht="21" x14ac:dyDescent="0.45">
      <c r="A91" s="27">
        <v>2</v>
      </c>
      <c r="B91" s="28" t="s">
        <v>285</v>
      </c>
      <c r="C91" s="29" t="s">
        <v>286</v>
      </c>
      <c r="D91" s="29" t="s">
        <v>287</v>
      </c>
    </row>
    <row r="92" spans="1:6" s="32" customFormat="1" ht="21" x14ac:dyDescent="0.45">
      <c r="A92" s="27">
        <v>3</v>
      </c>
      <c r="B92" s="28" t="s">
        <v>288</v>
      </c>
      <c r="C92" s="29" t="s">
        <v>289</v>
      </c>
      <c r="D92" s="29" t="s">
        <v>290</v>
      </c>
    </row>
    <row r="93" spans="1:6" s="32" customFormat="1" ht="21" x14ac:dyDescent="0.45">
      <c r="A93" s="27">
        <v>4</v>
      </c>
      <c r="B93" s="28" t="s">
        <v>291</v>
      </c>
      <c r="C93" s="29" t="s">
        <v>292</v>
      </c>
      <c r="D93" s="29" t="s">
        <v>293</v>
      </c>
    </row>
    <row r="94" spans="1:6" s="32" customFormat="1" ht="21" x14ac:dyDescent="0.45">
      <c r="A94" s="27">
        <v>5</v>
      </c>
      <c r="B94" s="28" t="s">
        <v>294</v>
      </c>
      <c r="C94" s="29" t="s">
        <v>295</v>
      </c>
      <c r="D94" s="29" t="s">
        <v>296</v>
      </c>
    </row>
    <row r="95" spans="1:6" s="32" customFormat="1" ht="21" x14ac:dyDescent="0.45">
      <c r="A95" s="27">
        <v>6</v>
      </c>
      <c r="B95" s="28" t="s">
        <v>297</v>
      </c>
      <c r="C95" s="29" t="s">
        <v>298</v>
      </c>
      <c r="D95" s="30" t="s">
        <v>299</v>
      </c>
      <c r="F95" s="34"/>
    </row>
    <row r="96" spans="1:6" x14ac:dyDescent="0.5">
      <c r="A96" s="36"/>
      <c r="B96" s="37"/>
      <c r="C96" s="38"/>
      <c r="D96" s="39"/>
    </row>
  </sheetData>
  <autoFilter ref="D3:D97"/>
  <mergeCells count="1">
    <mergeCell ref="A1:D1"/>
  </mergeCells>
  <pageMargins left="0.51181102362204722" right="0.11811023622047245" top="0.74803149606299213" bottom="0.35433070866141736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view="pageLayout" topLeftCell="A10" zoomScaleNormal="100" workbookViewId="0">
      <selection activeCell="G8" sqref="G8"/>
    </sheetView>
  </sheetViews>
  <sheetFormatPr defaultRowHeight="21" x14ac:dyDescent="0.35"/>
  <cols>
    <col min="1" max="1" width="13.75" style="42" customWidth="1"/>
    <col min="2" max="2" width="13.5" style="42" customWidth="1"/>
    <col min="3" max="18" width="1.75" style="42" customWidth="1"/>
    <col min="19" max="19" width="31.125" style="42" customWidth="1"/>
    <col min="20" max="21" width="9.25" style="42" hidden="1" customWidth="1"/>
    <col min="22" max="16384" width="9" style="42"/>
  </cols>
  <sheetData>
    <row r="1" spans="1:21" ht="26.25" x14ac:dyDescent="0.4">
      <c r="A1" s="113" t="s">
        <v>300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1" ht="12" customHeight="1" x14ac:dyDescent="0.35"/>
    <row r="3" spans="1:21" x14ac:dyDescent="0.35">
      <c r="A3" s="114" t="s">
        <v>301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43"/>
      <c r="U3" s="43"/>
    </row>
    <row r="4" spans="1:21" ht="21" customHeight="1" x14ac:dyDescent="0.35">
      <c r="A4" s="115" t="s">
        <v>302</v>
      </c>
      <c r="B4" s="115" t="s">
        <v>303</v>
      </c>
      <c r="C4" s="117" t="s">
        <v>304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9"/>
      <c r="S4" s="115" t="s">
        <v>305</v>
      </c>
      <c r="T4" s="108" t="s">
        <v>306</v>
      </c>
      <c r="U4" s="109"/>
    </row>
    <row r="5" spans="1:21" s="45" customFormat="1" x14ac:dyDescent="0.35">
      <c r="A5" s="116"/>
      <c r="B5" s="116"/>
      <c r="C5" s="110" t="s">
        <v>307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2"/>
      <c r="S5" s="116"/>
      <c r="T5" s="44" t="s">
        <v>308</v>
      </c>
      <c r="U5" s="44" t="s">
        <v>309</v>
      </c>
    </row>
    <row r="6" spans="1:21" ht="75" x14ac:dyDescent="0.35">
      <c r="A6" s="46" t="s">
        <v>310</v>
      </c>
      <c r="B6" s="47" t="s">
        <v>311</v>
      </c>
      <c r="C6" s="47">
        <v>8</v>
      </c>
      <c r="D6" s="47">
        <v>0</v>
      </c>
      <c r="E6" s="47">
        <v>3</v>
      </c>
      <c r="F6" s="47">
        <v>1</v>
      </c>
      <c r="G6" s="46" t="s">
        <v>312</v>
      </c>
      <c r="H6" s="47" t="s">
        <v>312</v>
      </c>
      <c r="I6" s="47" t="s">
        <v>312</v>
      </c>
      <c r="J6" s="47" t="s">
        <v>312</v>
      </c>
      <c r="K6" s="47" t="s">
        <v>312</v>
      </c>
      <c r="L6" s="47" t="s">
        <v>312</v>
      </c>
      <c r="M6" s="47" t="s">
        <v>312</v>
      </c>
      <c r="N6" s="47" t="s">
        <v>312</v>
      </c>
      <c r="O6" s="46">
        <v>0</v>
      </c>
      <c r="P6" s="47">
        <v>0</v>
      </c>
      <c r="Q6" s="47">
        <v>1</v>
      </c>
      <c r="R6" s="47">
        <v>0</v>
      </c>
      <c r="S6" s="46" t="s">
        <v>313</v>
      </c>
      <c r="T6" s="48"/>
      <c r="U6" s="49" t="s">
        <v>314</v>
      </c>
    </row>
    <row r="7" spans="1:21" ht="93.75" x14ac:dyDescent="0.35">
      <c r="A7" s="50" t="s">
        <v>315</v>
      </c>
      <c r="B7" s="51" t="s">
        <v>316</v>
      </c>
      <c r="C7" s="47">
        <v>8</v>
      </c>
      <c r="D7" s="47">
        <v>0</v>
      </c>
      <c r="E7" s="46">
        <v>3</v>
      </c>
      <c r="F7" s="47">
        <v>1</v>
      </c>
      <c r="G7" s="46" t="s">
        <v>312</v>
      </c>
      <c r="H7" s="47" t="s">
        <v>312</v>
      </c>
      <c r="I7" s="47" t="s">
        <v>312</v>
      </c>
      <c r="J7" s="47" t="s">
        <v>312</v>
      </c>
      <c r="K7" s="47" t="s">
        <v>312</v>
      </c>
      <c r="L7" s="47" t="s">
        <v>312</v>
      </c>
      <c r="M7" s="47" t="s">
        <v>312</v>
      </c>
      <c r="N7" s="47" t="s">
        <v>312</v>
      </c>
      <c r="O7" s="47">
        <v>0</v>
      </c>
      <c r="P7" s="47">
        <v>0</v>
      </c>
      <c r="Q7" s="47">
        <v>2</v>
      </c>
      <c r="R7" s="47">
        <v>0</v>
      </c>
      <c r="S7" s="51" t="s">
        <v>317</v>
      </c>
      <c r="T7" s="52"/>
      <c r="U7" s="53" t="s">
        <v>314</v>
      </c>
    </row>
    <row r="8" spans="1:21" ht="75" x14ac:dyDescent="0.35">
      <c r="A8" s="54" t="s">
        <v>318</v>
      </c>
      <c r="B8" s="55" t="s">
        <v>319</v>
      </c>
      <c r="C8" s="56">
        <v>8</v>
      </c>
      <c r="D8" s="56">
        <v>0</v>
      </c>
      <c r="E8" s="47">
        <v>3</v>
      </c>
      <c r="F8" s="47">
        <v>1</v>
      </c>
      <c r="G8" s="46" t="s">
        <v>312</v>
      </c>
      <c r="H8" s="47" t="s">
        <v>312</v>
      </c>
      <c r="I8" s="47" t="s">
        <v>312</v>
      </c>
      <c r="J8" s="47" t="s">
        <v>312</v>
      </c>
      <c r="K8" s="47" t="s">
        <v>312</v>
      </c>
      <c r="L8" s="47" t="s">
        <v>312</v>
      </c>
      <c r="M8" s="47" t="s">
        <v>312</v>
      </c>
      <c r="N8" s="47" t="s">
        <v>312</v>
      </c>
      <c r="O8" s="47">
        <v>0</v>
      </c>
      <c r="P8" s="47">
        <v>0</v>
      </c>
      <c r="Q8" s="47">
        <v>3</v>
      </c>
      <c r="R8" s="47">
        <v>0</v>
      </c>
      <c r="S8" s="51" t="s">
        <v>320</v>
      </c>
      <c r="T8" s="57"/>
      <c r="U8" s="58" t="s">
        <v>314</v>
      </c>
    </row>
    <row r="9" spans="1:21" ht="126" x14ac:dyDescent="0.35">
      <c r="A9" s="54" t="s">
        <v>321</v>
      </c>
      <c r="B9" s="47" t="s">
        <v>322</v>
      </c>
      <c r="C9" s="56">
        <v>8</v>
      </c>
      <c r="D9" s="56">
        <v>0</v>
      </c>
      <c r="E9" s="59">
        <v>3</v>
      </c>
      <c r="F9" s="47">
        <v>1</v>
      </c>
      <c r="G9" s="46" t="s">
        <v>312</v>
      </c>
      <c r="H9" s="47" t="s">
        <v>312</v>
      </c>
      <c r="I9" s="47" t="s">
        <v>312</v>
      </c>
      <c r="J9" s="47" t="s">
        <v>312</v>
      </c>
      <c r="K9" s="47" t="s">
        <v>312</v>
      </c>
      <c r="L9" s="47" t="s">
        <v>312</v>
      </c>
      <c r="M9" s="47" t="s">
        <v>312</v>
      </c>
      <c r="N9" s="47" t="s">
        <v>312</v>
      </c>
      <c r="O9" s="47">
        <v>0</v>
      </c>
      <c r="P9" s="47">
        <v>0</v>
      </c>
      <c r="Q9" s="47">
        <v>4</v>
      </c>
      <c r="R9" s="46">
        <v>0</v>
      </c>
      <c r="S9" s="60" t="s">
        <v>323</v>
      </c>
      <c r="T9" s="61"/>
      <c r="U9" s="49" t="s">
        <v>314</v>
      </c>
    </row>
    <row r="10" spans="1:21" ht="56.25" x14ac:dyDescent="0.35">
      <c r="A10" s="62" t="s">
        <v>324</v>
      </c>
      <c r="B10" s="47" t="s">
        <v>325</v>
      </c>
      <c r="C10" s="47">
        <v>8</v>
      </c>
      <c r="D10" s="47">
        <v>0</v>
      </c>
      <c r="E10" s="47">
        <v>3</v>
      </c>
      <c r="F10" s="47">
        <v>1</v>
      </c>
      <c r="G10" s="46" t="s">
        <v>312</v>
      </c>
      <c r="H10" s="47" t="s">
        <v>312</v>
      </c>
      <c r="I10" s="47" t="s">
        <v>312</v>
      </c>
      <c r="J10" s="47" t="s">
        <v>312</v>
      </c>
      <c r="K10" s="47" t="s">
        <v>312</v>
      </c>
      <c r="L10" s="47" t="s">
        <v>312</v>
      </c>
      <c r="M10" s="47" t="s">
        <v>312</v>
      </c>
      <c r="N10" s="47" t="s">
        <v>312</v>
      </c>
      <c r="O10" s="47">
        <v>0</v>
      </c>
      <c r="P10" s="47">
        <v>0</v>
      </c>
      <c r="Q10" s="47">
        <v>5</v>
      </c>
      <c r="R10" s="47">
        <v>0</v>
      </c>
      <c r="S10" s="62" t="s">
        <v>326</v>
      </c>
      <c r="T10" s="63"/>
      <c r="U10" s="64" t="s">
        <v>314</v>
      </c>
    </row>
    <row r="11" spans="1:21" ht="15.75" customHeight="1" x14ac:dyDescent="0.35"/>
    <row r="12" spans="1:21" x14ac:dyDescent="0.35">
      <c r="A12" s="65" t="s">
        <v>327</v>
      </c>
    </row>
    <row r="13" spans="1:21" x14ac:dyDescent="0.35">
      <c r="A13" s="65" t="s">
        <v>328</v>
      </c>
    </row>
    <row r="14" spans="1:21" x14ac:dyDescent="0.35">
      <c r="A14" s="65" t="s">
        <v>329</v>
      </c>
    </row>
    <row r="15" spans="1:21" x14ac:dyDescent="0.35">
      <c r="A15" s="65" t="s">
        <v>330</v>
      </c>
    </row>
    <row r="16" spans="1:21" x14ac:dyDescent="0.35">
      <c r="A16" s="65" t="s">
        <v>331</v>
      </c>
    </row>
    <row r="17" spans="1:1" x14ac:dyDescent="0.35">
      <c r="A17" s="65" t="s">
        <v>332</v>
      </c>
    </row>
  </sheetData>
  <mergeCells count="8">
    <mergeCell ref="T4:U4"/>
    <mergeCell ref="C5:R5"/>
    <mergeCell ref="A1:S1"/>
    <mergeCell ref="A3:S3"/>
    <mergeCell ref="A4:A5"/>
    <mergeCell ref="B4:B5"/>
    <mergeCell ref="C4:R4"/>
    <mergeCell ref="S4:S5"/>
  </mergeCells>
  <printOptions horizontalCentered="1"/>
  <pageMargins left="0.23622047244094491" right="0.23622047244094491" top="0.78740157480314965" bottom="0.74803149606299213" header="0.31496062992125984" footer="0.31496062992125984"/>
  <pageSetup paperSize="9" fitToWidth="10" fitToHeight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21" sqref="D21"/>
    </sheetView>
  </sheetViews>
  <sheetFormatPr defaultRowHeight="21" x14ac:dyDescent="0.35"/>
  <cols>
    <col min="1" max="1" width="5.5" style="66" customWidth="1"/>
    <col min="2" max="2" width="32.25" style="66" customWidth="1"/>
    <col min="3" max="3" width="11.25" style="66" customWidth="1"/>
    <col min="4" max="4" width="13.75" style="66" customWidth="1"/>
    <col min="5" max="5" width="11.875" style="66" customWidth="1"/>
    <col min="6" max="8" width="12.625" style="66" customWidth="1"/>
    <col min="9" max="9" width="13.125" style="66" customWidth="1"/>
    <col min="10" max="10" width="35.5" style="66" customWidth="1"/>
    <col min="11" max="16384" width="9" style="66"/>
  </cols>
  <sheetData>
    <row r="1" spans="1:10" x14ac:dyDescent="0.35">
      <c r="A1" s="66" t="s">
        <v>333</v>
      </c>
    </row>
    <row r="2" spans="1:10" ht="14.25" customHeight="1" x14ac:dyDescent="0.35"/>
    <row r="3" spans="1:10" s="67" customFormat="1" x14ac:dyDescent="0.35">
      <c r="A3" s="126" t="s">
        <v>334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s="67" customFormat="1" x14ac:dyDescent="0.35">
      <c r="A4" s="126" t="s">
        <v>335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0" s="67" customFormat="1" x14ac:dyDescent="0.35">
      <c r="A5" s="126" t="s">
        <v>336</v>
      </c>
      <c r="B5" s="126"/>
      <c r="C5" s="126"/>
      <c r="D5" s="126"/>
      <c r="E5" s="126"/>
      <c r="F5" s="126"/>
      <c r="G5" s="126"/>
      <c r="H5" s="126"/>
      <c r="I5" s="126"/>
      <c r="J5" s="126"/>
    </row>
    <row r="6" spans="1:10" s="67" customFormat="1" x14ac:dyDescent="0.35"/>
    <row r="7" spans="1:10" s="67" customFormat="1" x14ac:dyDescent="0.35">
      <c r="A7" s="123" t="s">
        <v>29</v>
      </c>
      <c r="B7" s="123" t="s">
        <v>337</v>
      </c>
      <c r="C7" s="123" t="s">
        <v>338</v>
      </c>
      <c r="D7" s="123" t="s">
        <v>339</v>
      </c>
      <c r="E7" s="120" t="s">
        <v>340</v>
      </c>
      <c r="F7" s="120" t="s">
        <v>341</v>
      </c>
      <c r="G7" s="120" t="s">
        <v>342</v>
      </c>
      <c r="H7" s="120" t="s">
        <v>343</v>
      </c>
      <c r="I7" s="123" t="s">
        <v>344</v>
      </c>
      <c r="J7" s="123" t="s">
        <v>345</v>
      </c>
    </row>
    <row r="8" spans="1:10" s="67" customFormat="1" x14ac:dyDescent="0.35">
      <c r="A8" s="127"/>
      <c r="B8" s="127"/>
      <c r="C8" s="124"/>
      <c r="D8" s="124"/>
      <c r="E8" s="129"/>
      <c r="F8" s="131"/>
      <c r="G8" s="121"/>
      <c r="H8" s="121"/>
      <c r="I8" s="124"/>
      <c r="J8" s="124"/>
    </row>
    <row r="9" spans="1:10" s="67" customFormat="1" ht="45" customHeight="1" x14ac:dyDescent="0.35">
      <c r="A9" s="128"/>
      <c r="B9" s="128"/>
      <c r="C9" s="125"/>
      <c r="D9" s="125"/>
      <c r="E9" s="130"/>
      <c r="F9" s="132"/>
      <c r="G9" s="122"/>
      <c r="H9" s="122"/>
      <c r="I9" s="125"/>
      <c r="J9" s="125"/>
    </row>
    <row r="10" spans="1:10" x14ac:dyDescent="0.35">
      <c r="A10" s="68">
        <v>1</v>
      </c>
      <c r="B10" s="69" t="s">
        <v>346</v>
      </c>
      <c r="C10" s="69"/>
      <c r="D10" s="69"/>
      <c r="E10" s="69"/>
      <c r="F10" s="69"/>
      <c r="G10" s="69"/>
      <c r="H10" s="69"/>
      <c r="I10" s="69"/>
      <c r="J10" s="70"/>
    </row>
    <row r="11" spans="1:10" x14ac:dyDescent="0.35">
      <c r="A11" s="69"/>
      <c r="B11" s="69"/>
      <c r="C11" s="69"/>
      <c r="D11" s="68"/>
      <c r="E11" s="71"/>
      <c r="F11" s="71"/>
      <c r="G11" s="71"/>
      <c r="H11" s="71"/>
      <c r="I11" s="72"/>
      <c r="J11" s="69"/>
    </row>
    <row r="12" spans="1:10" x14ac:dyDescent="0.35">
      <c r="A12" s="69"/>
      <c r="B12" s="69"/>
      <c r="C12" s="69"/>
      <c r="D12" s="68"/>
      <c r="E12" s="72"/>
      <c r="F12" s="72"/>
      <c r="G12" s="72"/>
      <c r="H12" s="72"/>
      <c r="I12" s="72"/>
      <c r="J12" s="69"/>
    </row>
    <row r="13" spans="1:10" s="67" customFormat="1" ht="21.75" thickBot="1" x14ac:dyDescent="0.4">
      <c r="A13" s="70"/>
      <c r="B13" s="73" t="s">
        <v>347</v>
      </c>
      <c r="C13" s="70"/>
      <c r="D13" s="70"/>
      <c r="E13" s="74"/>
      <c r="F13" s="74"/>
      <c r="G13" s="74"/>
      <c r="H13" s="74"/>
      <c r="I13" s="74"/>
      <c r="J13" s="70"/>
    </row>
    <row r="14" spans="1:10" ht="21.75" thickTop="1" x14ac:dyDescent="0.35">
      <c r="A14" s="68">
        <v>2</v>
      </c>
      <c r="B14" s="69" t="s">
        <v>325</v>
      </c>
      <c r="C14" s="69"/>
      <c r="D14" s="69"/>
      <c r="E14" s="75"/>
      <c r="F14" s="75"/>
      <c r="G14" s="75"/>
      <c r="H14" s="75"/>
      <c r="I14" s="76"/>
      <c r="J14" s="69"/>
    </row>
    <row r="15" spans="1:10" x14ac:dyDescent="0.35">
      <c r="A15" s="69"/>
      <c r="B15" s="69"/>
      <c r="C15" s="69"/>
      <c r="D15" s="68"/>
      <c r="E15" s="72"/>
      <c r="F15" s="72"/>
      <c r="G15" s="72"/>
      <c r="H15" s="72"/>
      <c r="I15" s="77"/>
      <c r="J15" s="69"/>
    </row>
    <row r="16" spans="1:10" x14ac:dyDescent="0.35">
      <c r="A16" s="69"/>
      <c r="B16" s="69"/>
      <c r="C16" s="69"/>
      <c r="D16" s="68"/>
      <c r="E16" s="71"/>
      <c r="F16" s="71"/>
      <c r="G16" s="71"/>
      <c r="H16" s="71"/>
      <c r="I16" s="72"/>
      <c r="J16" s="69"/>
    </row>
    <row r="17" spans="1:10" s="67" customFormat="1" ht="21.75" thickBot="1" x14ac:dyDescent="0.4">
      <c r="A17" s="70"/>
      <c r="B17" s="73" t="s">
        <v>347</v>
      </c>
      <c r="C17" s="70"/>
      <c r="D17" s="70"/>
      <c r="E17" s="74"/>
      <c r="F17" s="74"/>
      <c r="G17" s="74"/>
      <c r="H17" s="74"/>
      <c r="I17" s="78"/>
      <c r="J17" s="70"/>
    </row>
    <row r="18" spans="1:10" s="67" customFormat="1" ht="22.5" thickTop="1" thickBot="1" x14ac:dyDescent="0.4">
      <c r="A18" s="70"/>
      <c r="B18" s="73" t="s">
        <v>348</v>
      </c>
      <c r="C18" s="70"/>
      <c r="D18" s="70"/>
      <c r="E18" s="79"/>
      <c r="F18" s="79"/>
      <c r="G18" s="79"/>
      <c r="H18" s="79"/>
      <c r="I18" s="79"/>
      <c r="J18" s="70"/>
    </row>
    <row r="19" spans="1:10" ht="21.75" thickTop="1" x14ac:dyDescent="0.35"/>
    <row r="22" spans="1:10" x14ac:dyDescent="0.35">
      <c r="B22" s="66" t="s">
        <v>349</v>
      </c>
      <c r="G22" s="66" t="s">
        <v>349</v>
      </c>
    </row>
    <row r="23" spans="1:10" x14ac:dyDescent="0.35">
      <c r="B23" s="66" t="s">
        <v>350</v>
      </c>
      <c r="G23" s="66" t="s">
        <v>350</v>
      </c>
    </row>
    <row r="24" spans="1:10" x14ac:dyDescent="0.35">
      <c r="B24" s="66" t="s">
        <v>351</v>
      </c>
      <c r="H24" s="66" t="s">
        <v>352</v>
      </c>
    </row>
  </sheetData>
  <mergeCells count="13">
    <mergeCell ref="H7:H9"/>
    <mergeCell ref="I7:I9"/>
    <mergeCell ref="J7:J9"/>
    <mergeCell ref="A3:J3"/>
    <mergeCell ref="A4:J4"/>
    <mergeCell ref="A5:J5"/>
    <mergeCell ref="A7:A9"/>
    <mergeCell ref="B7:B9"/>
    <mergeCell ref="C7:C9"/>
    <mergeCell ref="D7:D9"/>
    <mergeCell ref="E7:E9"/>
    <mergeCell ref="F7:F9"/>
    <mergeCell ref="G7:G9"/>
  </mergeCells>
  <pageMargins left="0.11811023622047245" right="0.11811023622047245" top="0.35433070866141736" bottom="0.35433070866141736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C18" sqref="C18"/>
    </sheetView>
  </sheetViews>
  <sheetFormatPr defaultRowHeight="21" x14ac:dyDescent="0.35"/>
  <cols>
    <col min="1" max="1" width="5.5" style="66" customWidth="1"/>
    <col min="2" max="2" width="32.25" style="66" customWidth="1"/>
    <col min="3" max="3" width="11.25" style="66" customWidth="1"/>
    <col min="4" max="4" width="13.75" style="66" customWidth="1"/>
    <col min="5" max="5" width="11.875" style="66" customWidth="1"/>
    <col min="6" max="8" width="12.625" style="66" customWidth="1"/>
    <col min="9" max="9" width="13.125" style="66" customWidth="1"/>
    <col min="10" max="10" width="35.375" style="66" customWidth="1"/>
    <col min="11" max="16384" width="9" style="66"/>
  </cols>
  <sheetData>
    <row r="1" spans="1:10" ht="32.25" x14ac:dyDescent="0.5">
      <c r="E1" s="133" t="s">
        <v>353</v>
      </c>
      <c r="F1" s="133"/>
      <c r="G1" s="133"/>
    </row>
    <row r="2" spans="1:10" x14ac:dyDescent="0.35">
      <c r="A2" s="66" t="s">
        <v>354</v>
      </c>
    </row>
    <row r="3" spans="1:10" ht="14.25" customHeight="1" x14ac:dyDescent="0.35"/>
    <row r="4" spans="1:10" s="67" customFormat="1" x14ac:dyDescent="0.35">
      <c r="A4" s="126" t="s">
        <v>334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0" s="67" customFormat="1" x14ac:dyDescent="0.35">
      <c r="A5" s="126" t="s">
        <v>355</v>
      </c>
      <c r="B5" s="126"/>
      <c r="C5" s="126"/>
      <c r="D5" s="126"/>
      <c r="E5" s="126"/>
      <c r="F5" s="126"/>
      <c r="G5" s="126"/>
      <c r="H5" s="126"/>
      <c r="I5" s="126"/>
      <c r="J5" s="126"/>
    </row>
    <row r="6" spans="1:10" s="67" customFormat="1" x14ac:dyDescent="0.35">
      <c r="A6" s="126" t="s">
        <v>356</v>
      </c>
      <c r="B6" s="126"/>
      <c r="C6" s="126"/>
      <c r="D6" s="126"/>
      <c r="E6" s="126"/>
      <c r="F6" s="126"/>
      <c r="G6" s="126"/>
      <c r="H6" s="126"/>
      <c r="I6" s="126"/>
      <c r="J6" s="126"/>
    </row>
    <row r="7" spans="1:10" s="67" customFormat="1" x14ac:dyDescent="0.35"/>
    <row r="8" spans="1:10" s="67" customFormat="1" x14ac:dyDescent="0.35">
      <c r="A8" s="123" t="s">
        <v>29</v>
      </c>
      <c r="B8" s="123" t="s">
        <v>337</v>
      </c>
      <c r="C8" s="123" t="s">
        <v>338</v>
      </c>
      <c r="D8" s="123" t="s">
        <v>339</v>
      </c>
      <c r="E8" s="120" t="s">
        <v>340</v>
      </c>
      <c r="F8" s="120" t="s">
        <v>341</v>
      </c>
      <c r="G8" s="120" t="s">
        <v>342</v>
      </c>
      <c r="H8" s="120" t="s">
        <v>343</v>
      </c>
      <c r="I8" s="123" t="s">
        <v>344</v>
      </c>
      <c r="J8" s="123" t="s">
        <v>345</v>
      </c>
    </row>
    <row r="9" spans="1:10" s="67" customFormat="1" x14ac:dyDescent="0.35">
      <c r="A9" s="127"/>
      <c r="B9" s="127"/>
      <c r="C9" s="124"/>
      <c r="D9" s="124"/>
      <c r="E9" s="129"/>
      <c r="F9" s="131"/>
      <c r="G9" s="121"/>
      <c r="H9" s="121"/>
      <c r="I9" s="124"/>
      <c r="J9" s="124"/>
    </row>
    <row r="10" spans="1:10" s="67" customFormat="1" ht="45" customHeight="1" x14ac:dyDescent="0.35">
      <c r="A10" s="128"/>
      <c r="B10" s="128"/>
      <c r="C10" s="125"/>
      <c r="D10" s="125"/>
      <c r="E10" s="130"/>
      <c r="F10" s="132"/>
      <c r="G10" s="122"/>
      <c r="H10" s="122"/>
      <c r="I10" s="125"/>
      <c r="J10" s="125"/>
    </row>
    <row r="11" spans="1:10" x14ac:dyDescent="0.35">
      <c r="A11" s="68">
        <v>1</v>
      </c>
      <c r="B11" s="69" t="s">
        <v>346</v>
      </c>
      <c r="C11" s="69"/>
      <c r="D11" s="69"/>
      <c r="E11" s="69"/>
      <c r="F11" s="69"/>
      <c r="G11" s="69"/>
      <c r="H11" s="69"/>
      <c r="I11" s="69"/>
      <c r="J11" s="70" t="s">
        <v>357</v>
      </c>
    </row>
    <row r="12" spans="1:10" x14ac:dyDescent="0.35">
      <c r="A12" s="69"/>
      <c r="B12" s="69" t="s">
        <v>358</v>
      </c>
      <c r="C12" s="69"/>
      <c r="D12" s="68" t="s">
        <v>359</v>
      </c>
      <c r="E12" s="71">
        <v>0</v>
      </c>
      <c r="F12" s="72">
        <v>0</v>
      </c>
      <c r="G12" s="80">
        <v>800</v>
      </c>
      <c r="H12" s="72">
        <v>0</v>
      </c>
      <c r="I12" s="72">
        <f>SUM(E12:H12)</f>
        <v>800</v>
      </c>
      <c r="J12" s="69" t="s">
        <v>360</v>
      </c>
    </row>
    <row r="13" spans="1:10" x14ac:dyDescent="0.35">
      <c r="A13" s="69"/>
      <c r="B13" s="69" t="s">
        <v>361</v>
      </c>
      <c r="C13" s="69"/>
      <c r="D13" s="68" t="s">
        <v>362</v>
      </c>
      <c r="E13" s="72">
        <v>5000</v>
      </c>
      <c r="F13" s="72">
        <v>0</v>
      </c>
      <c r="G13" s="72">
        <v>0</v>
      </c>
      <c r="H13" s="72">
        <v>0</v>
      </c>
      <c r="I13" s="72">
        <f>SUM(E13:F13)</f>
        <v>5000</v>
      </c>
      <c r="J13" s="69" t="s">
        <v>363</v>
      </c>
    </row>
    <row r="14" spans="1:10" s="67" customFormat="1" ht="21.75" thickBot="1" x14ac:dyDescent="0.4">
      <c r="A14" s="70"/>
      <c r="B14" s="73" t="s">
        <v>347</v>
      </c>
      <c r="C14" s="70"/>
      <c r="D14" s="70"/>
      <c r="E14" s="74">
        <f>SUM(E12:E13)</f>
        <v>5000</v>
      </c>
      <c r="F14" s="74">
        <f>SUM(F12:F12)</f>
        <v>0</v>
      </c>
      <c r="G14" s="74">
        <f>SUM(G12:G13)</f>
        <v>800</v>
      </c>
      <c r="H14" s="74">
        <f>SUM(H12:H13)</f>
        <v>0</v>
      </c>
      <c r="I14" s="74">
        <f>SUM(I12:I13)</f>
        <v>5800</v>
      </c>
      <c r="J14" s="70" t="s">
        <v>364</v>
      </c>
    </row>
    <row r="15" spans="1:10" ht="21.75" thickTop="1" x14ac:dyDescent="0.35">
      <c r="A15" s="68">
        <v>2</v>
      </c>
      <c r="B15" s="69" t="s">
        <v>325</v>
      </c>
      <c r="C15" s="69"/>
      <c r="D15" s="69"/>
      <c r="E15" s="75"/>
      <c r="F15" s="75"/>
      <c r="G15" s="75"/>
      <c r="H15" s="75"/>
      <c r="I15" s="76"/>
      <c r="J15" s="69" t="s">
        <v>365</v>
      </c>
    </row>
    <row r="16" spans="1:10" x14ac:dyDescent="0.35">
      <c r="A16" s="69"/>
      <c r="B16" s="69" t="s">
        <v>366</v>
      </c>
      <c r="C16" s="69"/>
      <c r="D16" s="68" t="s">
        <v>367</v>
      </c>
      <c r="E16" s="72">
        <v>2000</v>
      </c>
      <c r="F16" s="72">
        <v>0</v>
      </c>
      <c r="G16" s="72">
        <v>0</v>
      </c>
      <c r="H16" s="72">
        <v>0</v>
      </c>
      <c r="I16" s="77">
        <f>SUM(E16:F16)</f>
        <v>2000</v>
      </c>
      <c r="J16" s="69" t="s">
        <v>368</v>
      </c>
    </row>
    <row r="17" spans="1:10" x14ac:dyDescent="0.35">
      <c r="A17" s="69"/>
      <c r="B17" s="69" t="s">
        <v>369</v>
      </c>
      <c r="C17" s="69"/>
      <c r="D17" s="68" t="s">
        <v>370</v>
      </c>
      <c r="E17" s="71">
        <v>0</v>
      </c>
      <c r="F17" s="80">
        <v>1000</v>
      </c>
      <c r="G17" s="72">
        <v>0</v>
      </c>
      <c r="H17" s="72">
        <v>0</v>
      </c>
      <c r="I17" s="72">
        <f>SUM(E17:F17)</f>
        <v>1000</v>
      </c>
      <c r="J17" s="69" t="s">
        <v>371</v>
      </c>
    </row>
    <row r="18" spans="1:10" s="67" customFormat="1" ht="21.75" thickBot="1" x14ac:dyDescent="0.4">
      <c r="A18" s="70"/>
      <c r="B18" s="73" t="s">
        <v>347</v>
      </c>
      <c r="C18" s="70"/>
      <c r="D18" s="70"/>
      <c r="E18" s="74">
        <f>SUM(E16:E17)</f>
        <v>2000</v>
      </c>
      <c r="F18" s="74">
        <f>SUM(F16:F17)</f>
        <v>1000</v>
      </c>
      <c r="G18" s="74">
        <f t="shared" ref="G18:H18" si="0">SUM(G16:G17)</f>
        <v>0</v>
      </c>
      <c r="H18" s="74">
        <f t="shared" si="0"/>
        <v>0</v>
      </c>
      <c r="I18" s="78">
        <f>SUM(I16:I17)</f>
        <v>3000</v>
      </c>
      <c r="J18" s="70"/>
    </row>
    <row r="19" spans="1:10" s="67" customFormat="1" ht="22.5" thickTop="1" thickBot="1" x14ac:dyDescent="0.4">
      <c r="A19" s="70"/>
      <c r="B19" s="73" t="s">
        <v>348</v>
      </c>
      <c r="C19" s="70"/>
      <c r="D19" s="70"/>
      <c r="E19" s="79">
        <f>+E14+E18</f>
        <v>7000</v>
      </c>
      <c r="F19" s="79">
        <f>SUM(F14+F18)</f>
        <v>1000</v>
      </c>
      <c r="G19" s="79">
        <f>SUM(G14+G18)</f>
        <v>800</v>
      </c>
      <c r="H19" s="79">
        <f>SUM(H14)</f>
        <v>0</v>
      </c>
      <c r="I19" s="79">
        <f>SUM(I14+I18)</f>
        <v>8800</v>
      </c>
      <c r="J19" s="70"/>
    </row>
    <row r="20" spans="1:10" ht="21.75" thickTop="1" x14ac:dyDescent="0.35"/>
    <row r="23" spans="1:10" x14ac:dyDescent="0.35">
      <c r="B23" s="66" t="s">
        <v>349</v>
      </c>
      <c r="G23" s="66" t="s">
        <v>349</v>
      </c>
    </row>
    <row r="24" spans="1:10" x14ac:dyDescent="0.35">
      <c r="B24" s="66" t="s">
        <v>350</v>
      </c>
      <c r="G24" s="66" t="s">
        <v>350</v>
      </c>
    </row>
    <row r="25" spans="1:10" x14ac:dyDescent="0.35">
      <c r="B25" s="66" t="s">
        <v>351</v>
      </c>
      <c r="H25" s="66" t="s">
        <v>352</v>
      </c>
    </row>
  </sheetData>
  <mergeCells count="14">
    <mergeCell ref="G8:G10"/>
    <mergeCell ref="H8:H10"/>
    <mergeCell ref="I8:I10"/>
    <mergeCell ref="J8:J10"/>
    <mergeCell ref="E1:G1"/>
    <mergeCell ref="A4:J4"/>
    <mergeCell ref="A5:J5"/>
    <mergeCell ref="A6:J6"/>
    <mergeCell ref="A8:A10"/>
    <mergeCell ref="B8:B10"/>
    <mergeCell ref="C8:C10"/>
    <mergeCell ref="D8:D10"/>
    <mergeCell ref="E8:E10"/>
    <mergeCell ref="F8:F10"/>
  </mergeCells>
  <pageMargins left="0.11811023622047245" right="0.11811023622047245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แนบ2(1)</vt:lpstr>
      <vt:lpstr>แนบ2(2)</vt:lpstr>
      <vt:lpstr>แนบ3</vt:lpstr>
      <vt:lpstr>แนบ4</vt:lpstr>
      <vt:lpstr>แนบ6(1)</vt:lpstr>
      <vt:lpstr>แนบ6(2)</vt:lpstr>
      <vt:lpstr>แนบ3!Print_Titles</vt:lpstr>
      <vt:lpstr>แนบ4!Print_Titles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FINANCE042</dc:creator>
  <cp:lastModifiedBy>FINANCE042</cp:lastModifiedBy>
  <dcterms:created xsi:type="dcterms:W3CDTF">2019-07-25T07:10:24Z</dcterms:created>
  <dcterms:modified xsi:type="dcterms:W3CDTF">2019-07-30T02:06:43Z</dcterms:modified>
</cp:coreProperties>
</file>