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xampp\htdocs\financial\images\datafinance\2559\account\account11\account07-11-2559\"/>
    </mc:Choice>
  </mc:AlternateContent>
  <bookViews>
    <workbookView xWindow="120" yWindow="300" windowWidth="14895" windowHeight="7875"/>
  </bookViews>
  <sheets>
    <sheet name="เรียบร้อย" sheetId="5" r:id="rId1"/>
  </sheets>
  <definedNames>
    <definedName name="_xlnm._FilterDatabase" localSheetId="0" hidden="1">เรียบร้อย!$A$4:$N$96</definedName>
    <definedName name="_xlnm.Print_Titles" localSheetId="0">เรียบร้อย!$4:$5</definedName>
  </definedNames>
  <calcPr calcId="152511"/>
</workbook>
</file>

<file path=xl/calcChain.xml><?xml version="1.0" encoding="utf-8"?>
<calcChain xmlns="http://schemas.openxmlformats.org/spreadsheetml/2006/main">
  <c r="K53" i="5" l="1"/>
  <c r="K37" i="5" l="1"/>
  <c r="K96" i="5" l="1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</calcChain>
</file>

<file path=xl/sharedStrings.xml><?xml version="1.0" encoding="utf-8"?>
<sst xmlns="http://schemas.openxmlformats.org/spreadsheetml/2006/main" count="390" uniqueCount="209">
  <si>
    <t>รายงานฐานะเงินทดรองราชการ</t>
  </si>
  <si>
    <t>กรมประมง</t>
  </si>
  <si>
    <r>
      <rPr>
        <b/>
        <sz val="12"/>
        <rFont val="TH SarabunPSK"/>
        <family val="2"/>
      </rPr>
      <t>ลำดับ</t>
    </r>
    <r>
      <rPr>
        <b/>
        <sz val="16"/>
        <rFont val="TH SarabunPSK"/>
        <family val="2"/>
      </rPr>
      <t>ที่</t>
    </r>
  </si>
  <si>
    <t>หน่วยงาน</t>
  </si>
  <si>
    <t>จังหวัด</t>
  </si>
  <si>
    <t>ศูนย์ต้นทุน</t>
  </si>
  <si>
    <t>วงเงินทดรอง</t>
  </si>
  <si>
    <t>เงินจ่าย</t>
  </si>
  <si>
    <t>เงินสด</t>
  </si>
  <si>
    <t>ฝั่งกรมบัญชีกลาง</t>
  </si>
  <si>
    <t>ผลต่าง</t>
  </si>
  <si>
    <t>ราชการ (1)</t>
  </si>
  <si>
    <t>เงินฝากธนาคาร</t>
  </si>
  <si>
    <t>หน่วยงานจ่าย</t>
  </si>
  <si>
    <t>ลูกหนี้</t>
  </si>
  <si>
    <t>ใบสำคัญ</t>
  </si>
  <si>
    <t>คงเหลือ</t>
  </si>
  <si>
    <t>9999 (2)</t>
  </si>
  <si>
    <t>(1)-(2)</t>
  </si>
  <si>
    <t>กองคลัง</t>
  </si>
  <si>
    <t>กรุงเทพฯ</t>
  </si>
  <si>
    <t>0700500005</t>
  </si>
  <si>
    <t>ศูนย์วิจัยและตรวจสอบคุณภาพสัตว์น้ำและผลิตภัณฑ์สัตว์น้ำ</t>
  </si>
  <si>
    <t>สมุทรสาคร</t>
  </si>
  <si>
    <t>สุราษฎร์ธานี</t>
  </si>
  <si>
    <t>สงขลา</t>
  </si>
  <si>
    <t>0700500014</t>
  </si>
  <si>
    <t>ปทุมธานี</t>
  </si>
  <si>
    <t>0700500015</t>
  </si>
  <si>
    <t>ศูนย์วิจัยและพัฒนาพันธุกรรมสัตว์น้ำ</t>
  </si>
  <si>
    <t>อุตรดิตถ์</t>
  </si>
  <si>
    <t>บุรีรัมย์</t>
  </si>
  <si>
    <t>0700500017</t>
  </si>
  <si>
    <t>ชุมพร</t>
  </si>
  <si>
    <t>เพชรบุรี</t>
  </si>
  <si>
    <t>0700500019</t>
  </si>
  <si>
    <t xml:space="preserve">ศูนย์บริหารจัดการประมงน้ำจืดภาคเหนือตอนบน </t>
  </si>
  <si>
    <t>ลำปาง</t>
  </si>
  <si>
    <t>0700500021</t>
  </si>
  <si>
    <t xml:space="preserve"> </t>
  </si>
  <si>
    <t xml:space="preserve">หน่วยบริหารจัดการประมงน้ำจืดเขื่อนภูมิพล </t>
  </si>
  <si>
    <t>ตาก</t>
  </si>
  <si>
    <t>0700500022</t>
  </si>
  <si>
    <t>-</t>
  </si>
  <si>
    <t>หน่วยบริหารจัดการประมงน้ำจืดเขื่อนแม่กวง</t>
  </si>
  <si>
    <t>เชียงใหม่</t>
  </si>
  <si>
    <t>0700500023</t>
  </si>
  <si>
    <t>หน่วยบริหารจัดการประมงน้ำจืดเขื่อนสิริกิตต์</t>
  </si>
  <si>
    <t>0700500024</t>
  </si>
  <si>
    <t>อยุธยา</t>
  </si>
  <si>
    <t>0700500025</t>
  </si>
  <si>
    <t xml:space="preserve">หน่วยบริหารจัดการประมงน้ำจืดเขื่อนป่าสักชลสิทธิ์ </t>
  </si>
  <si>
    <t>สระบุรี</t>
  </si>
  <si>
    <t>0700500026</t>
  </si>
  <si>
    <t>สุพรรณบุรี</t>
  </si>
  <si>
    <t>กาฬสินธุ์</t>
  </si>
  <si>
    <t>นครราชสีมา</t>
  </si>
  <si>
    <t>0700500030</t>
  </si>
  <si>
    <t>สกลนคร</t>
  </si>
  <si>
    <t>หน่วยบริหารจัดการประมงน้ำจืดเขื่อนลำนางรอง</t>
  </si>
  <si>
    <t>0700500032</t>
  </si>
  <si>
    <t>หน่วยบริหารจัดการประมงน้ำจืดเขื่อนสิรินธร</t>
  </si>
  <si>
    <t>อุบลราชธานี</t>
  </si>
  <si>
    <t>0700500033</t>
  </si>
  <si>
    <t>หน่วยบริหารจัดการประมงน้ำจืดเขื่อนปากมูล</t>
  </si>
  <si>
    <t>0700500034</t>
  </si>
  <si>
    <t>หน่วยบริหารจัดการประมงน้ำจืดเขื่อนแก่งกระจาน</t>
  </si>
  <si>
    <t>0700500038</t>
  </si>
  <si>
    <t>กาญจนบุรี</t>
  </si>
  <si>
    <t>0700500039</t>
  </si>
  <si>
    <t>หน่วยบริหารจัดการประมงน้ำจืดเขื่อนวชิราลงกรณ์</t>
  </si>
  <si>
    <t>0700500040</t>
  </si>
  <si>
    <t>สมุทรปราการ</t>
  </si>
  <si>
    <t>กระบี่</t>
  </si>
  <si>
    <t>0700500042</t>
  </si>
  <si>
    <t>ศูนย์บริหารจัดการประมงทะเลภาคใต้ตอนบน</t>
  </si>
  <si>
    <t>0700500043</t>
  </si>
  <si>
    <t>0700500044</t>
  </si>
  <si>
    <t>ระยอง</t>
  </si>
  <si>
    <t>0700500045</t>
  </si>
  <si>
    <t>หน่วยบริหารจัดการประมงเกาะช้าง</t>
  </si>
  <si>
    <t>ตราด</t>
  </si>
  <si>
    <t>0700500046</t>
  </si>
  <si>
    <t>0700500052</t>
  </si>
  <si>
    <t>0700500056</t>
  </si>
  <si>
    <t>สตูล</t>
  </si>
  <si>
    <t>0700500058</t>
  </si>
  <si>
    <t>0700500059</t>
  </si>
  <si>
    <t>ภูเก็ต</t>
  </si>
  <si>
    <t>0700500061</t>
  </si>
  <si>
    <t>สมุทรสงคราม</t>
  </si>
  <si>
    <t>0700500062</t>
  </si>
  <si>
    <t>ชลบุรี</t>
  </si>
  <si>
    <t>0700500063</t>
  </si>
  <si>
    <t>0700500065</t>
  </si>
  <si>
    <t>ปัตตานี</t>
  </si>
  <si>
    <t>0700500066</t>
  </si>
  <si>
    <t>ตรัง</t>
  </si>
  <si>
    <t>0700500067</t>
  </si>
  <si>
    <t>ระนอง</t>
  </si>
  <si>
    <t>0700500068</t>
  </si>
  <si>
    <t>0700500070</t>
  </si>
  <si>
    <t>0700500071</t>
  </si>
  <si>
    <t>0700500072</t>
  </si>
  <si>
    <t>0700500074</t>
  </si>
  <si>
    <t>สถานีประมงทะเล</t>
  </si>
  <si>
    <t>0700500075</t>
  </si>
  <si>
    <t>0700500076</t>
  </si>
  <si>
    <t>0700500078</t>
  </si>
  <si>
    <t>ราชบุรี</t>
  </si>
  <si>
    <t>แม่ฮ่องสอน</t>
  </si>
  <si>
    <t>ลำพูน</t>
  </si>
  <si>
    <t>0700500085</t>
  </si>
  <si>
    <t>น่าน</t>
  </si>
  <si>
    <t>0700500090</t>
  </si>
  <si>
    <t>นครสวรรค์</t>
  </si>
  <si>
    <t>อุทัยธานี</t>
  </si>
  <si>
    <t>0700500095</t>
  </si>
  <si>
    <t>0700500096</t>
  </si>
  <si>
    <t>0700500097</t>
  </si>
  <si>
    <t>พะเยา</t>
  </si>
  <si>
    <t>พิษณุโลก</t>
  </si>
  <si>
    <t>แพร่</t>
  </si>
  <si>
    <t>มหาสารคาม</t>
  </si>
  <si>
    <t>0700500111</t>
  </si>
  <si>
    <t>0700500114</t>
  </si>
  <si>
    <t>ลพบุรี</t>
  </si>
  <si>
    <t>0700500116</t>
  </si>
  <si>
    <t>สิงห์บุรี</t>
  </si>
  <si>
    <t>0700500118</t>
  </si>
  <si>
    <t>สระแก้ว</t>
  </si>
  <si>
    <t>สุรินทร์</t>
  </si>
  <si>
    <t>0700500127</t>
  </si>
  <si>
    <t>หนองคาย</t>
  </si>
  <si>
    <t>0700500128</t>
  </si>
  <si>
    <t>อุดรธานี</t>
  </si>
  <si>
    <t>0700500129</t>
  </si>
  <si>
    <t>0700500133</t>
  </si>
  <si>
    <t>ศรีสะเกษ</t>
  </si>
  <si>
    <t>สำนักงานประมงจังหวัด</t>
  </si>
  <si>
    <t>0700500137</t>
  </si>
  <si>
    <t>นนทบุรี</t>
  </si>
  <si>
    <t>0700500138</t>
  </si>
  <si>
    <t>0700500139</t>
  </si>
  <si>
    <t>0700500142</t>
  </si>
  <si>
    <t>0700500143</t>
  </si>
  <si>
    <t>0700500147</t>
  </si>
  <si>
    <t>ปราจีนบุรี</t>
  </si>
  <si>
    <t>0700500153</t>
  </si>
  <si>
    <t>0700500157</t>
  </si>
  <si>
    <t>หนองบัวลำภู</t>
  </si>
  <si>
    <t>0700500162</t>
  </si>
  <si>
    <t>0700500164</t>
  </si>
  <si>
    <t>0700500166</t>
  </si>
  <si>
    <t>0700500173</t>
  </si>
  <si>
    <t>0700500174</t>
  </si>
  <si>
    <t>0700500175</t>
  </si>
  <si>
    <t>0700500177</t>
  </si>
  <si>
    <t>0700500178</t>
  </si>
  <si>
    <t>0700500179</t>
  </si>
  <si>
    <t>0700500181</t>
  </si>
  <si>
    <t>0700500182</t>
  </si>
  <si>
    <t>0700500190</t>
  </si>
  <si>
    <t>0700500191</t>
  </si>
  <si>
    <t>0700500192</t>
  </si>
  <si>
    <t>นครปฐม</t>
  </si>
  <si>
    <t>0700500193</t>
  </si>
  <si>
    <t>0700500195</t>
  </si>
  <si>
    <t>0700500199</t>
  </si>
  <si>
    <t>0700500202</t>
  </si>
  <si>
    <t>0700500203</t>
  </si>
  <si>
    <t>0700500206</t>
  </si>
  <si>
    <t>0700500212</t>
  </si>
  <si>
    <t>0700500213</t>
  </si>
  <si>
    <t>0700500215</t>
  </si>
  <si>
    <t>0700500217</t>
  </si>
  <si>
    <t>ศูนย์บริหารจัดการประมงทะเล</t>
  </si>
  <si>
    <t>0700500218</t>
  </si>
  <si>
    <t>กองวิจัยและพัฒนาพันธุกรรมสัตว์น้ำ</t>
  </si>
  <si>
    <t>ศูนย์ป้องกันและปราบปรามประมงน้ำจืดภาคกลาง</t>
  </si>
  <si>
    <t>ศูนย์ป้องกันและปราบปรามประมงน้ำจืดภาคตะวันออกเฉียงเหนือ</t>
  </si>
  <si>
    <t>ศูนย์ป้องกันและปราบปรามประมงน้ำจืดภาคตะวันตก</t>
  </si>
  <si>
    <t>ศูนย์ป้องกันและปราบปรามประมงทะเลเขต 3</t>
  </si>
  <si>
    <t xml:space="preserve">ศูนย์ป้องกันและปราบปรามประมงทะเลเขต 2 </t>
  </si>
  <si>
    <t>ศูนย์ป้องกันและปราบปรามประมงทะเลเขต 1</t>
  </si>
  <si>
    <t>ศูนย์วิจัยและพัฒนาการเพาะเลี้ยงสัตว์น้ำชายฝั่ง เขต 4</t>
  </si>
  <si>
    <t>ศูนย์วิจัยและพัฒนาการเพาะเลี้ยงสัตว์น้ำชายฝั่ง เขต 5</t>
  </si>
  <si>
    <t xml:space="preserve">ศูนย์วิจัยและพัฒนาประมงอ่าวไทยตอนบน </t>
  </si>
  <si>
    <t>ศูนย์วิจัยและพัฒนาประมงอ่าวไทยฝั่งตะวันออก</t>
  </si>
  <si>
    <t>ศูนย์วิจัยและพัฒนาประมงอ่าวไทยตอนกลาง</t>
  </si>
  <si>
    <t>ศูนย์วิจัยและพัฒนาประมงอ่าวไทยตอนล่าง</t>
  </si>
  <si>
    <t>ศูนย์วิจัยและพัฒนาประมงอันดามันตอนล่าง</t>
  </si>
  <si>
    <t>ศูนย์วิจัยและพัฒนาการเพาะเลี้ยงสัตว์น้ำจืดเขต 8</t>
  </si>
  <si>
    <t>ศูนย์วิจัยและพัฒนาการเพาะเลี้ยงสัตว์น้ำจืดเขต 4</t>
  </si>
  <si>
    <t>ศูนย์วิจัยและพัฒนาการเพาะเลี้ยงสัตว์น้ำชายฝั่ง เขต 6</t>
  </si>
  <si>
    <t>ศูนย์วิจัยสุขภาพสัตว์น้ำ</t>
  </si>
  <si>
    <t xml:space="preserve">ศูนย์วิจัยและพัฒนาเทคโนโลยีอาหารสัตว์น้ำ   </t>
  </si>
  <si>
    <t>ศูนย์วิจัยและพัฒนาการเพาะเลี้ยงสัตว์น้ำชายฝั่งเขต 2</t>
  </si>
  <si>
    <t>หมายเหตุ</t>
  </si>
  <si>
    <t>บึงกาฬ</t>
  </si>
  <si>
    <t>0700500219</t>
  </si>
  <si>
    <t>ศูนย์ป้องกันและปราบปรามประมง
น้ำจืดภาคเหนือ</t>
  </si>
  <si>
    <t>0700500222</t>
  </si>
  <si>
    <t>ศูนย์วิจัยและพัฒนาประมงชายฝั่ง</t>
  </si>
  <si>
    <t>0700500220</t>
  </si>
  <si>
    <t>0700500221</t>
  </si>
  <si>
    <t>ศูนย์ศึกษาการพัฒนาและอนุรักษ์พันธุ์
ปูป่าทุ่งทะเล อันเนื่องมาจากพระราชดำริ</t>
  </si>
  <si>
    <t>ศูนย์พัฒนาประมงพื้นที่ลุ่มน้ำปากพนัง
อันเนื่องมาจากพระราชดำริ</t>
  </si>
  <si>
    <t>ศูนย์วิจัยและพัฒนาประมงน้ำจืด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</si>
</sst>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[$-107041E]d\ mmm\ yy;@"/>
    <numFmt numFmtId="188" formatCode="_-* #,##0_-;\-* #,##0_-;_-* &quot;-&quot;??_-;_-@_-"/>
    <numFmt numFmtId="189" formatCode="\ #,##0.00_);[Black]\(#,##0.00\)"/>
    <numFmt numFmtId="190" formatCode="_-* #,##0.00000_-;\-* #,##0.00000_-;_-* &quot;-&quot;??_-;_-@_-"/>
  </numFmts>
  <fonts count="13" x14ac:knownFonts="1">
    <font>
      <sz val="10"/>
      <name val="Arial"/>
      <charset val="222"/>
    </font>
    <font>
      <sz val="10"/>
      <name val="Arial"/>
      <charset val="222"/>
    </font>
    <font>
      <b/>
      <sz val="18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0"/>
      <name val="TH SarabunPSK"/>
      <family val="2"/>
    </font>
    <font>
      <sz val="16"/>
      <color rgb="FF000000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188" fontId="7" fillId="0" borderId="3" xfId="1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/>
    <xf numFmtId="49" fontId="7" fillId="0" borderId="3" xfId="0" applyNumberFormat="1" applyFont="1" applyFill="1" applyBorder="1" applyAlignment="1">
      <alignment horizontal="center"/>
    </xf>
    <xf numFmtId="43" fontId="7" fillId="0" borderId="0" xfId="1" applyFont="1" applyFill="1"/>
    <xf numFmtId="0" fontId="9" fillId="0" borderId="0" xfId="0" applyFont="1" applyFill="1"/>
    <xf numFmtId="188" fontId="5" fillId="0" borderId="3" xfId="1" applyNumberFormat="1" applyFont="1" applyFill="1" applyBorder="1" applyAlignment="1">
      <alignment vertical="center"/>
    </xf>
    <xf numFmtId="189" fontId="7" fillId="0" borderId="3" xfId="1" applyNumberFormat="1" applyFont="1" applyFill="1" applyBorder="1" applyAlignment="1">
      <alignment vertical="center"/>
    </xf>
    <xf numFmtId="43" fontId="7" fillId="0" borderId="3" xfId="1" applyFont="1" applyFill="1" applyBorder="1" applyAlignment="1">
      <alignment vertical="center"/>
    </xf>
    <xf numFmtId="188" fontId="7" fillId="0" borderId="3" xfId="0" applyNumberFormat="1" applyFont="1" applyFill="1" applyBorder="1" applyAlignment="1">
      <alignment vertical="center"/>
    </xf>
    <xf numFmtId="190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3" fontId="7" fillId="0" borderId="3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43" fontId="4" fillId="0" borderId="0" xfId="1" applyFont="1" applyFill="1"/>
    <xf numFmtId="0" fontId="5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0" fontId="8" fillId="0" borderId="0" xfId="0" applyFont="1" applyFill="1"/>
    <xf numFmtId="43" fontId="8" fillId="0" borderId="0" xfId="1" applyFont="1" applyFill="1"/>
    <xf numFmtId="0" fontId="10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190" fontId="7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7" fillId="0" borderId="0" xfId="0" applyFont="1" applyFill="1" applyAlignment="1"/>
    <xf numFmtId="43" fontId="7" fillId="0" borderId="0" xfId="1" applyFont="1" applyFill="1" applyAlignment="1"/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/>
    <xf numFmtId="43" fontId="7" fillId="0" borderId="0" xfId="1" applyFont="1" applyFill="1" applyBorder="1"/>
    <xf numFmtId="1" fontId="7" fillId="0" borderId="3" xfId="0" applyNumberFormat="1" applyFont="1" applyFill="1" applyBorder="1" applyAlignment="1">
      <alignment horizontal="left" vertical="center"/>
    </xf>
    <xf numFmtId="0" fontId="9" fillId="0" borderId="0" xfId="0" applyFont="1" applyFill="1" applyBorder="1"/>
    <xf numFmtId="0" fontId="7" fillId="0" borderId="3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190" fontId="7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90" fontId="9" fillId="0" borderId="0" xfId="0" applyNumberFormat="1" applyFont="1" applyFill="1"/>
    <xf numFmtId="188" fontId="9" fillId="0" borderId="0" xfId="0" applyNumberFormat="1" applyFont="1" applyFill="1"/>
    <xf numFmtId="0" fontId="9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/>
    </xf>
    <xf numFmtId="188" fontId="7" fillId="0" borderId="7" xfId="1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190" fontId="6" fillId="0" borderId="3" xfId="1" applyNumberFormat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 wrapText="1"/>
    </xf>
    <xf numFmtId="187" fontId="5" fillId="0" borderId="1" xfId="0" applyNumberFormat="1" applyFont="1" applyFill="1" applyBorder="1" applyAlignment="1">
      <alignment horizontal="center" vertical="center" wrapText="1"/>
    </xf>
    <xf numFmtId="187" fontId="5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horizontal="center"/>
    </xf>
    <xf numFmtId="43" fontId="5" fillId="0" borderId="5" xfId="1" applyFont="1" applyFill="1" applyBorder="1" applyAlignment="1">
      <alignment horizontal="center"/>
    </xf>
    <xf numFmtId="43" fontId="5" fillId="0" borderId="6" xfId="1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89</xdr:row>
      <xdr:rowOff>0</xdr:rowOff>
    </xdr:from>
    <xdr:to>
      <xdr:col>13</xdr:col>
      <xdr:colOff>76200</xdr:colOff>
      <xdr:row>93</xdr:row>
      <xdr:rowOff>104775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82067400"/>
          <a:ext cx="76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89</xdr:row>
      <xdr:rowOff>0</xdr:rowOff>
    </xdr:from>
    <xdr:to>
      <xdr:col>13</xdr:col>
      <xdr:colOff>76200</xdr:colOff>
      <xdr:row>93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91850" y="82067400"/>
          <a:ext cx="76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selection sqref="A1:M1"/>
    </sheetView>
  </sheetViews>
  <sheetFormatPr defaultColWidth="11.85546875" defaultRowHeight="24.95" customHeight="1" x14ac:dyDescent="0.25"/>
  <cols>
    <col min="1" max="1" width="4.7109375" style="6" customWidth="1"/>
    <col min="2" max="2" width="31.85546875" style="6" customWidth="1"/>
    <col min="3" max="3" width="13" style="6" customWidth="1"/>
    <col min="4" max="4" width="12.140625" style="6" customWidth="1"/>
    <col min="5" max="5" width="11.28515625" style="6" customWidth="1"/>
    <col min="6" max="6" width="11.85546875" style="6" customWidth="1"/>
    <col min="7" max="7" width="8.5703125" style="48" customWidth="1"/>
    <col min="8" max="8" width="5.7109375" style="6" customWidth="1"/>
    <col min="9" max="9" width="11.42578125" style="6" customWidth="1"/>
    <col min="10" max="10" width="10.85546875" style="6" customWidth="1"/>
    <col min="11" max="11" width="11.28515625" style="6" customWidth="1"/>
    <col min="12" max="12" width="10.28515625" style="6" customWidth="1"/>
    <col min="13" max="13" width="22.140625" style="50" customWidth="1"/>
    <col min="14" max="16384" width="11.85546875" style="6"/>
  </cols>
  <sheetData>
    <row r="1" spans="1:16" s="19" customFormat="1" ht="24.95" customHeight="1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O1" s="20"/>
    </row>
    <row r="2" spans="1:16" s="19" customFormat="1" ht="24.95" customHeight="1" x14ac:dyDescent="0.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O2" s="20"/>
    </row>
    <row r="3" spans="1:16" s="19" customFormat="1" ht="24.95" customHeight="1" x14ac:dyDescent="0.4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18"/>
      <c r="O3" s="20"/>
    </row>
    <row r="4" spans="1:16" s="25" customFormat="1" ht="31.5" customHeight="1" x14ac:dyDescent="0.35">
      <c r="A4" s="61" t="s">
        <v>2</v>
      </c>
      <c r="B4" s="65" t="s">
        <v>3</v>
      </c>
      <c r="C4" s="67" t="s">
        <v>4</v>
      </c>
      <c r="D4" s="69" t="s">
        <v>5</v>
      </c>
      <c r="E4" s="21" t="s">
        <v>6</v>
      </c>
      <c r="F4" s="70" t="s">
        <v>7</v>
      </c>
      <c r="G4" s="71"/>
      <c r="H4" s="71"/>
      <c r="I4" s="72"/>
      <c r="J4" s="22" t="s">
        <v>8</v>
      </c>
      <c r="K4" s="23" t="s">
        <v>9</v>
      </c>
      <c r="L4" s="24" t="s">
        <v>10</v>
      </c>
      <c r="M4" s="17" t="s">
        <v>198</v>
      </c>
      <c r="O4" s="26"/>
    </row>
    <row r="5" spans="1:16" s="25" customFormat="1" ht="23.25" customHeight="1" x14ac:dyDescent="0.35">
      <c r="A5" s="62"/>
      <c r="B5" s="66"/>
      <c r="C5" s="68"/>
      <c r="D5" s="69"/>
      <c r="E5" s="55" t="s">
        <v>11</v>
      </c>
      <c r="F5" s="23" t="s">
        <v>12</v>
      </c>
      <c r="G5" s="56" t="s">
        <v>13</v>
      </c>
      <c r="H5" s="57" t="s">
        <v>14</v>
      </c>
      <c r="I5" s="57" t="s">
        <v>15</v>
      </c>
      <c r="J5" s="58" t="s">
        <v>16</v>
      </c>
      <c r="K5" s="58" t="s">
        <v>17</v>
      </c>
      <c r="L5" s="59" t="s">
        <v>18</v>
      </c>
      <c r="M5" s="17"/>
      <c r="O5" s="26"/>
    </row>
    <row r="6" spans="1:16" s="3" customFormat="1" ht="23.25" customHeight="1" x14ac:dyDescent="0.35">
      <c r="A6" s="27">
        <v>1</v>
      </c>
      <c r="B6" s="15" t="s">
        <v>19</v>
      </c>
      <c r="C6" s="4" t="s">
        <v>20</v>
      </c>
      <c r="D6" s="4" t="s">
        <v>21</v>
      </c>
      <c r="E6" s="1">
        <v>4000000</v>
      </c>
      <c r="F6" s="1">
        <v>4000000</v>
      </c>
      <c r="G6" s="11"/>
      <c r="H6" s="1"/>
      <c r="I6" s="1"/>
      <c r="J6" s="1"/>
      <c r="K6" s="1">
        <f>+F6+G6+H6+I6+J6</f>
        <v>4000000</v>
      </c>
      <c r="L6" s="17"/>
      <c r="M6" s="17"/>
      <c r="N6" s="28"/>
      <c r="O6" s="29"/>
      <c r="P6" s="28"/>
    </row>
    <row r="7" spans="1:16" s="3" customFormat="1" ht="46.5" customHeight="1" x14ac:dyDescent="0.35">
      <c r="A7" s="27">
        <v>2</v>
      </c>
      <c r="B7" s="13" t="s">
        <v>22</v>
      </c>
      <c r="C7" s="2" t="s">
        <v>25</v>
      </c>
      <c r="D7" s="2" t="s">
        <v>26</v>
      </c>
      <c r="E7" s="1">
        <v>10000</v>
      </c>
      <c r="F7" s="1">
        <v>10000</v>
      </c>
      <c r="G7" s="11"/>
      <c r="H7" s="9"/>
      <c r="I7" s="9"/>
      <c r="J7" s="9"/>
      <c r="K7" s="1">
        <f t="shared" ref="K7:K46" si="0">+F7+G7+H7+I7+J7</f>
        <v>10000</v>
      </c>
      <c r="L7" s="17"/>
      <c r="M7" s="17"/>
      <c r="O7" s="5"/>
    </row>
    <row r="8" spans="1:16" s="3" customFormat="1" ht="21" x14ac:dyDescent="0.35">
      <c r="A8" s="27">
        <v>3</v>
      </c>
      <c r="B8" s="30" t="s">
        <v>178</v>
      </c>
      <c r="C8" s="4" t="s">
        <v>27</v>
      </c>
      <c r="D8" s="2" t="s">
        <v>28</v>
      </c>
      <c r="E8" s="1">
        <v>10000</v>
      </c>
      <c r="F8" s="1">
        <v>10000</v>
      </c>
      <c r="G8" s="11"/>
      <c r="H8" s="9"/>
      <c r="I8" s="9"/>
      <c r="J8" s="9"/>
      <c r="K8" s="1">
        <f t="shared" si="0"/>
        <v>10000</v>
      </c>
      <c r="L8" s="17"/>
      <c r="M8" s="17"/>
      <c r="O8" s="5"/>
    </row>
    <row r="9" spans="1:16" s="3" customFormat="1" ht="23.25" customHeight="1" x14ac:dyDescent="0.35">
      <c r="A9" s="27">
        <v>4</v>
      </c>
      <c r="B9" s="16" t="s">
        <v>29</v>
      </c>
      <c r="C9" s="4" t="s">
        <v>31</v>
      </c>
      <c r="D9" s="2" t="s">
        <v>32</v>
      </c>
      <c r="E9" s="1">
        <v>10000</v>
      </c>
      <c r="F9" s="1">
        <v>10000</v>
      </c>
      <c r="G9" s="11"/>
      <c r="H9" s="9"/>
      <c r="I9" s="9"/>
      <c r="J9" s="9"/>
      <c r="K9" s="1">
        <f t="shared" si="0"/>
        <v>10000</v>
      </c>
      <c r="L9" s="17"/>
      <c r="M9" s="17"/>
      <c r="O9" s="5"/>
    </row>
    <row r="10" spans="1:16" s="3" customFormat="1" ht="23.25" customHeight="1" x14ac:dyDescent="0.35">
      <c r="A10" s="27">
        <v>5</v>
      </c>
      <c r="B10" s="16" t="s">
        <v>29</v>
      </c>
      <c r="C10" s="4" t="s">
        <v>34</v>
      </c>
      <c r="D10" s="2" t="s">
        <v>35</v>
      </c>
      <c r="E10" s="1">
        <v>10000</v>
      </c>
      <c r="F10" s="1">
        <v>10000</v>
      </c>
      <c r="G10" s="1"/>
      <c r="H10" s="9"/>
      <c r="I10" s="9"/>
      <c r="J10" s="9"/>
      <c r="K10" s="1">
        <f t="shared" si="0"/>
        <v>10000</v>
      </c>
      <c r="L10" s="17"/>
      <c r="M10" s="17"/>
      <c r="O10" s="5"/>
    </row>
    <row r="11" spans="1:16" s="3" customFormat="1" ht="42" customHeight="1" x14ac:dyDescent="0.35">
      <c r="A11" s="27">
        <v>6</v>
      </c>
      <c r="B11" s="14" t="s">
        <v>36</v>
      </c>
      <c r="C11" s="2" t="s">
        <v>37</v>
      </c>
      <c r="D11" s="2" t="s">
        <v>38</v>
      </c>
      <c r="E11" s="1">
        <v>10000</v>
      </c>
      <c r="F11" s="1">
        <v>10000</v>
      </c>
      <c r="G11" s="11"/>
      <c r="H11" s="1"/>
      <c r="I11" s="7"/>
      <c r="J11" s="7"/>
      <c r="K11" s="1">
        <f t="shared" si="0"/>
        <v>10000</v>
      </c>
      <c r="L11" s="17" t="s">
        <v>39</v>
      </c>
      <c r="M11" s="17"/>
      <c r="O11" s="5"/>
    </row>
    <row r="12" spans="1:16" s="3" customFormat="1" ht="40.5" customHeight="1" x14ac:dyDescent="0.35">
      <c r="A12" s="27">
        <v>7</v>
      </c>
      <c r="B12" s="12" t="s">
        <v>40</v>
      </c>
      <c r="C12" s="2" t="s">
        <v>41</v>
      </c>
      <c r="D12" s="2" t="s">
        <v>42</v>
      </c>
      <c r="E12" s="31" t="s">
        <v>43</v>
      </c>
      <c r="F12" s="31"/>
      <c r="G12" s="32"/>
      <c r="H12" s="31"/>
      <c r="I12" s="31"/>
      <c r="J12" s="31"/>
      <c r="K12" s="1">
        <f t="shared" si="0"/>
        <v>0</v>
      </c>
      <c r="L12" s="31" t="s">
        <v>43</v>
      </c>
      <c r="M12" s="17"/>
      <c r="O12" s="5"/>
    </row>
    <row r="13" spans="1:16" s="3" customFormat="1" ht="46.5" customHeight="1" x14ac:dyDescent="0.35">
      <c r="A13" s="27">
        <v>8</v>
      </c>
      <c r="B13" s="12" t="s">
        <v>44</v>
      </c>
      <c r="C13" s="2" t="s">
        <v>45</v>
      </c>
      <c r="D13" s="2" t="s">
        <v>46</v>
      </c>
      <c r="E13" s="31" t="s">
        <v>43</v>
      </c>
      <c r="F13" s="31"/>
      <c r="G13" s="32"/>
      <c r="H13" s="31"/>
      <c r="I13" s="31"/>
      <c r="J13" s="31"/>
      <c r="K13" s="1">
        <f t="shared" si="0"/>
        <v>0</v>
      </c>
      <c r="L13" s="31" t="s">
        <v>43</v>
      </c>
      <c r="M13" s="17"/>
      <c r="O13" s="5"/>
    </row>
    <row r="14" spans="1:16" s="3" customFormat="1" ht="46.5" customHeight="1" x14ac:dyDescent="0.35">
      <c r="A14" s="27">
        <v>9</v>
      </c>
      <c r="B14" s="12" t="s">
        <v>47</v>
      </c>
      <c r="C14" s="2" t="s">
        <v>30</v>
      </c>
      <c r="D14" s="2" t="s">
        <v>48</v>
      </c>
      <c r="E14" s="31" t="s">
        <v>43</v>
      </c>
      <c r="F14" s="31"/>
      <c r="G14" s="32"/>
      <c r="H14" s="31"/>
      <c r="I14" s="31"/>
      <c r="J14" s="31"/>
      <c r="K14" s="1">
        <f t="shared" si="0"/>
        <v>0</v>
      </c>
      <c r="L14" s="31" t="s">
        <v>43</v>
      </c>
      <c r="M14" s="17"/>
      <c r="O14" s="5"/>
    </row>
    <row r="15" spans="1:16" s="3" customFormat="1" ht="45" customHeight="1" x14ac:dyDescent="0.35">
      <c r="A15" s="27">
        <v>10</v>
      </c>
      <c r="B15" s="33" t="s">
        <v>179</v>
      </c>
      <c r="C15" s="2" t="s">
        <v>49</v>
      </c>
      <c r="D15" s="2" t="s">
        <v>50</v>
      </c>
      <c r="E15" s="31" t="s">
        <v>43</v>
      </c>
      <c r="F15" s="31"/>
      <c r="G15" s="32"/>
      <c r="H15" s="31"/>
      <c r="I15" s="31"/>
      <c r="J15" s="31"/>
      <c r="K15" s="1">
        <f t="shared" si="0"/>
        <v>0</v>
      </c>
      <c r="L15" s="31" t="s">
        <v>43</v>
      </c>
      <c r="M15" s="17"/>
      <c r="O15" s="5"/>
    </row>
    <row r="16" spans="1:16" s="3" customFormat="1" ht="43.5" customHeight="1" x14ac:dyDescent="0.35">
      <c r="A16" s="27">
        <v>11</v>
      </c>
      <c r="B16" s="12" t="s">
        <v>51</v>
      </c>
      <c r="C16" s="2" t="s">
        <v>52</v>
      </c>
      <c r="D16" s="2" t="s">
        <v>53</v>
      </c>
      <c r="E16" s="31" t="s">
        <v>43</v>
      </c>
      <c r="F16" s="31"/>
      <c r="G16" s="32"/>
      <c r="H16" s="31"/>
      <c r="I16" s="31"/>
      <c r="J16" s="31"/>
      <c r="K16" s="1">
        <f t="shared" si="0"/>
        <v>0</v>
      </c>
      <c r="L16" s="31" t="s">
        <v>43</v>
      </c>
      <c r="M16" s="17"/>
      <c r="O16" s="5"/>
    </row>
    <row r="17" spans="1:15" s="3" customFormat="1" ht="46.5" customHeight="1" x14ac:dyDescent="0.35">
      <c r="A17" s="27">
        <v>12</v>
      </c>
      <c r="B17" s="34" t="s">
        <v>180</v>
      </c>
      <c r="C17" s="2" t="s">
        <v>56</v>
      </c>
      <c r="D17" s="2" t="s">
        <v>57</v>
      </c>
      <c r="E17" s="31" t="s">
        <v>43</v>
      </c>
      <c r="F17" s="31"/>
      <c r="G17" s="32"/>
      <c r="H17" s="31"/>
      <c r="I17" s="31"/>
      <c r="J17" s="31"/>
      <c r="K17" s="1">
        <f t="shared" si="0"/>
        <v>0</v>
      </c>
      <c r="L17" s="31" t="s">
        <v>43</v>
      </c>
      <c r="M17" s="17"/>
      <c r="O17" s="5"/>
    </row>
    <row r="18" spans="1:15" s="3" customFormat="1" ht="42.75" customHeight="1" x14ac:dyDescent="0.35">
      <c r="A18" s="27">
        <v>13</v>
      </c>
      <c r="B18" s="12" t="s">
        <v>59</v>
      </c>
      <c r="C18" s="2" t="s">
        <v>31</v>
      </c>
      <c r="D18" s="2" t="s">
        <v>60</v>
      </c>
      <c r="E18" s="31" t="s">
        <v>43</v>
      </c>
      <c r="F18" s="31"/>
      <c r="G18" s="32"/>
      <c r="H18" s="31"/>
      <c r="I18" s="31"/>
      <c r="J18" s="31"/>
      <c r="K18" s="1">
        <f t="shared" si="0"/>
        <v>0</v>
      </c>
      <c r="L18" s="31" t="s">
        <v>43</v>
      </c>
      <c r="M18" s="17"/>
      <c r="O18" s="5"/>
    </row>
    <row r="19" spans="1:15" s="3" customFormat="1" ht="42.75" customHeight="1" x14ac:dyDescent="0.35">
      <c r="A19" s="27">
        <v>14</v>
      </c>
      <c r="B19" s="12" t="s">
        <v>61</v>
      </c>
      <c r="C19" s="2" t="s">
        <v>62</v>
      </c>
      <c r="D19" s="2" t="s">
        <v>63</v>
      </c>
      <c r="E19" s="31" t="s">
        <v>43</v>
      </c>
      <c r="F19" s="31"/>
      <c r="G19" s="32"/>
      <c r="H19" s="31"/>
      <c r="I19" s="31"/>
      <c r="J19" s="31"/>
      <c r="K19" s="1">
        <f t="shared" si="0"/>
        <v>0</v>
      </c>
      <c r="L19" s="31" t="s">
        <v>43</v>
      </c>
      <c r="M19" s="17"/>
      <c r="O19" s="5"/>
    </row>
    <row r="20" spans="1:15" s="3" customFormat="1" ht="44.25" customHeight="1" x14ac:dyDescent="0.35">
      <c r="A20" s="27">
        <v>15</v>
      </c>
      <c r="B20" s="12" t="s">
        <v>64</v>
      </c>
      <c r="C20" s="2" t="s">
        <v>62</v>
      </c>
      <c r="D20" s="2" t="s">
        <v>65</v>
      </c>
      <c r="E20" s="31" t="s">
        <v>43</v>
      </c>
      <c r="F20" s="31"/>
      <c r="G20" s="32"/>
      <c r="H20" s="31"/>
      <c r="I20" s="31"/>
      <c r="J20" s="31"/>
      <c r="K20" s="1">
        <f t="shared" si="0"/>
        <v>0</v>
      </c>
      <c r="L20" s="31" t="s">
        <v>43</v>
      </c>
      <c r="M20" s="17"/>
      <c r="O20" s="5"/>
    </row>
    <row r="21" spans="1:15" s="3" customFormat="1" ht="43.5" customHeight="1" x14ac:dyDescent="0.35">
      <c r="A21" s="27">
        <v>16</v>
      </c>
      <c r="B21" s="12" t="s">
        <v>66</v>
      </c>
      <c r="C21" s="2" t="s">
        <v>34</v>
      </c>
      <c r="D21" s="2" t="s">
        <v>67</v>
      </c>
      <c r="E21" s="31" t="s">
        <v>43</v>
      </c>
      <c r="F21" s="31"/>
      <c r="G21" s="32"/>
      <c r="H21" s="31"/>
      <c r="I21" s="31"/>
      <c r="J21" s="31"/>
      <c r="K21" s="1">
        <f t="shared" si="0"/>
        <v>0</v>
      </c>
      <c r="L21" s="31" t="s">
        <v>43</v>
      </c>
      <c r="M21" s="17"/>
      <c r="O21" s="5"/>
    </row>
    <row r="22" spans="1:15" s="3" customFormat="1" ht="40.5" x14ac:dyDescent="0.35">
      <c r="A22" s="27">
        <v>17</v>
      </c>
      <c r="B22" s="33" t="s">
        <v>181</v>
      </c>
      <c r="C22" s="2" t="s">
        <v>68</v>
      </c>
      <c r="D22" s="2" t="s">
        <v>69</v>
      </c>
      <c r="E22" s="31" t="s">
        <v>43</v>
      </c>
      <c r="F22" s="31"/>
      <c r="G22" s="32"/>
      <c r="H22" s="31"/>
      <c r="I22" s="31"/>
      <c r="J22" s="31"/>
      <c r="K22" s="1">
        <f t="shared" si="0"/>
        <v>0</v>
      </c>
      <c r="L22" s="31" t="s">
        <v>43</v>
      </c>
      <c r="M22" s="17"/>
      <c r="O22" s="5"/>
    </row>
    <row r="23" spans="1:15" s="3" customFormat="1" ht="42" x14ac:dyDescent="0.35">
      <c r="A23" s="27">
        <v>18</v>
      </c>
      <c r="B23" s="12" t="s">
        <v>70</v>
      </c>
      <c r="C23" s="2" t="s">
        <v>68</v>
      </c>
      <c r="D23" s="2" t="s">
        <v>71</v>
      </c>
      <c r="E23" s="31" t="s">
        <v>43</v>
      </c>
      <c r="F23" s="31"/>
      <c r="G23" s="32"/>
      <c r="H23" s="31"/>
      <c r="I23" s="31"/>
      <c r="J23" s="31"/>
      <c r="K23" s="1">
        <f t="shared" si="0"/>
        <v>0</v>
      </c>
      <c r="L23" s="31" t="s">
        <v>43</v>
      </c>
      <c r="M23" s="17"/>
      <c r="O23" s="5"/>
    </row>
    <row r="24" spans="1:15" s="3" customFormat="1" ht="42" x14ac:dyDescent="0.35">
      <c r="A24" s="27">
        <v>19</v>
      </c>
      <c r="B24" s="34" t="s">
        <v>182</v>
      </c>
      <c r="C24" s="2" t="s">
        <v>73</v>
      </c>
      <c r="D24" s="2" t="s">
        <v>74</v>
      </c>
      <c r="E24" s="31" t="s">
        <v>43</v>
      </c>
      <c r="F24" s="31"/>
      <c r="G24" s="32"/>
      <c r="H24" s="31"/>
      <c r="I24" s="31"/>
      <c r="J24" s="31"/>
      <c r="K24" s="1">
        <f t="shared" si="0"/>
        <v>0</v>
      </c>
      <c r="L24" s="31" t="s">
        <v>43</v>
      </c>
      <c r="M24" s="17"/>
      <c r="O24" s="5"/>
    </row>
    <row r="25" spans="1:15" s="3" customFormat="1" ht="42" x14ac:dyDescent="0.35">
      <c r="A25" s="27">
        <v>20</v>
      </c>
      <c r="B25" s="12" t="s">
        <v>75</v>
      </c>
      <c r="C25" s="2" t="s">
        <v>33</v>
      </c>
      <c r="D25" s="2" t="s">
        <v>76</v>
      </c>
      <c r="E25" s="31" t="s">
        <v>43</v>
      </c>
      <c r="F25" s="31"/>
      <c r="G25" s="32"/>
      <c r="H25" s="31"/>
      <c r="I25" s="31"/>
      <c r="J25" s="31"/>
      <c r="K25" s="1">
        <f t="shared" si="0"/>
        <v>0</v>
      </c>
      <c r="L25" s="31" t="s">
        <v>43</v>
      </c>
      <c r="M25" s="17"/>
      <c r="O25" s="5"/>
    </row>
    <row r="26" spans="1:15" s="35" customFormat="1" ht="42" x14ac:dyDescent="0.35">
      <c r="A26" s="27">
        <v>21</v>
      </c>
      <c r="B26" s="34" t="s">
        <v>183</v>
      </c>
      <c r="C26" s="2" t="s">
        <v>25</v>
      </c>
      <c r="D26" s="2" t="s">
        <v>77</v>
      </c>
      <c r="E26" s="31" t="s">
        <v>43</v>
      </c>
      <c r="F26" s="31"/>
      <c r="G26" s="32"/>
      <c r="H26" s="31"/>
      <c r="I26" s="31"/>
      <c r="J26" s="31"/>
      <c r="K26" s="1">
        <f t="shared" si="0"/>
        <v>0</v>
      </c>
      <c r="L26" s="31" t="s">
        <v>43</v>
      </c>
      <c r="M26" s="17"/>
      <c r="O26" s="36"/>
    </row>
    <row r="27" spans="1:15" s="3" customFormat="1" ht="42" x14ac:dyDescent="0.35">
      <c r="A27" s="27">
        <v>22</v>
      </c>
      <c r="B27" s="34" t="s">
        <v>184</v>
      </c>
      <c r="C27" s="2" t="s">
        <v>78</v>
      </c>
      <c r="D27" s="2" t="s">
        <v>79</v>
      </c>
      <c r="E27" s="31" t="s">
        <v>43</v>
      </c>
      <c r="F27" s="31"/>
      <c r="G27" s="32"/>
      <c r="H27" s="31"/>
      <c r="I27" s="31"/>
      <c r="J27" s="31"/>
      <c r="K27" s="1">
        <f t="shared" si="0"/>
        <v>0</v>
      </c>
      <c r="L27" s="31" t="s">
        <v>43</v>
      </c>
      <c r="M27" s="17"/>
      <c r="O27" s="5"/>
    </row>
    <row r="28" spans="1:15" s="3" customFormat="1" ht="21" x14ac:dyDescent="0.35">
      <c r="A28" s="27">
        <v>23</v>
      </c>
      <c r="B28" s="15" t="s">
        <v>80</v>
      </c>
      <c r="C28" s="4" t="s">
        <v>81</v>
      </c>
      <c r="D28" s="2" t="s">
        <v>82</v>
      </c>
      <c r="E28" s="31" t="s">
        <v>43</v>
      </c>
      <c r="F28" s="31"/>
      <c r="G28" s="32"/>
      <c r="H28" s="31"/>
      <c r="I28" s="31"/>
      <c r="J28" s="31"/>
      <c r="K28" s="1">
        <f t="shared" si="0"/>
        <v>0</v>
      </c>
      <c r="L28" s="31" t="s">
        <v>43</v>
      </c>
      <c r="M28" s="17"/>
      <c r="O28" s="5"/>
    </row>
    <row r="29" spans="1:15" s="3" customFormat="1" ht="42" x14ac:dyDescent="0.35">
      <c r="A29" s="27">
        <v>24</v>
      </c>
      <c r="B29" s="34" t="s">
        <v>197</v>
      </c>
      <c r="C29" s="4" t="s">
        <v>23</v>
      </c>
      <c r="D29" s="2" t="s">
        <v>83</v>
      </c>
      <c r="E29" s="1">
        <v>15000</v>
      </c>
      <c r="F29" s="1">
        <v>15000</v>
      </c>
      <c r="G29" s="11"/>
      <c r="H29" s="9"/>
      <c r="I29" s="9"/>
      <c r="J29" s="9"/>
      <c r="K29" s="1">
        <f t="shared" si="0"/>
        <v>15000</v>
      </c>
      <c r="L29" s="9"/>
      <c r="M29" s="17"/>
      <c r="O29" s="5"/>
    </row>
    <row r="30" spans="1:15" s="3" customFormat="1" ht="42" x14ac:dyDescent="0.35">
      <c r="A30" s="27">
        <v>25</v>
      </c>
      <c r="B30" s="34" t="s">
        <v>190</v>
      </c>
      <c r="C30" s="4" t="s">
        <v>25</v>
      </c>
      <c r="D30" s="2" t="s">
        <v>84</v>
      </c>
      <c r="E30" s="1">
        <v>10000</v>
      </c>
      <c r="F30" s="1">
        <v>5000</v>
      </c>
      <c r="G30" s="11"/>
      <c r="H30" s="9"/>
      <c r="I30" s="9"/>
      <c r="J30" s="1">
        <v>5000</v>
      </c>
      <c r="K30" s="1">
        <f t="shared" si="0"/>
        <v>10000</v>
      </c>
      <c r="L30" s="9"/>
      <c r="M30" s="17"/>
      <c r="O30" s="5"/>
    </row>
    <row r="31" spans="1:15" s="3" customFormat="1" ht="21" x14ac:dyDescent="0.35">
      <c r="A31" s="27">
        <v>26</v>
      </c>
      <c r="B31" s="34" t="s">
        <v>203</v>
      </c>
      <c r="C31" s="4" t="s">
        <v>85</v>
      </c>
      <c r="D31" s="2" t="s">
        <v>86</v>
      </c>
      <c r="E31" s="1">
        <v>10000</v>
      </c>
      <c r="F31" s="1">
        <v>10000</v>
      </c>
      <c r="G31" s="11"/>
      <c r="H31" s="9"/>
      <c r="I31" s="9"/>
      <c r="J31" s="9"/>
      <c r="K31" s="1">
        <f t="shared" si="0"/>
        <v>10000</v>
      </c>
      <c r="L31" s="9"/>
      <c r="M31" s="17"/>
      <c r="O31" s="5"/>
    </row>
    <row r="32" spans="1:15" s="3" customFormat="1" ht="42" x14ac:dyDescent="0.35">
      <c r="A32" s="27">
        <v>27</v>
      </c>
      <c r="B32" s="13" t="s">
        <v>185</v>
      </c>
      <c r="C32" s="4" t="s">
        <v>73</v>
      </c>
      <c r="D32" s="2" t="s">
        <v>87</v>
      </c>
      <c r="E32" s="31" t="s">
        <v>43</v>
      </c>
      <c r="F32" s="31"/>
      <c r="G32" s="32"/>
      <c r="H32" s="31"/>
      <c r="I32" s="31"/>
      <c r="J32" s="31"/>
      <c r="K32" s="1">
        <f t="shared" si="0"/>
        <v>0</v>
      </c>
      <c r="L32" s="31" t="s">
        <v>43</v>
      </c>
      <c r="M32" s="17"/>
      <c r="O32" s="5"/>
    </row>
    <row r="33" spans="1:15" s="3" customFormat="1" ht="42" x14ac:dyDescent="0.35">
      <c r="A33" s="27">
        <v>28</v>
      </c>
      <c r="B33" s="13" t="s">
        <v>186</v>
      </c>
      <c r="C33" s="4" t="s">
        <v>88</v>
      </c>
      <c r="D33" s="2" t="s">
        <v>89</v>
      </c>
      <c r="E33" s="31" t="s">
        <v>43</v>
      </c>
      <c r="F33" s="31"/>
      <c r="G33" s="32"/>
      <c r="H33" s="31"/>
      <c r="I33" s="31"/>
      <c r="J33" s="31"/>
      <c r="K33" s="1">
        <f t="shared" si="0"/>
        <v>0</v>
      </c>
      <c r="L33" s="31" t="s">
        <v>43</v>
      </c>
      <c r="M33" s="17"/>
      <c r="O33" s="5"/>
    </row>
    <row r="34" spans="1:15" s="3" customFormat="1" ht="21" x14ac:dyDescent="0.35">
      <c r="A34" s="27">
        <v>29</v>
      </c>
      <c r="B34" s="34" t="s">
        <v>203</v>
      </c>
      <c r="C34" s="2" t="s">
        <v>90</v>
      </c>
      <c r="D34" s="2" t="s">
        <v>91</v>
      </c>
      <c r="E34" s="31" t="s">
        <v>43</v>
      </c>
      <c r="F34" s="31"/>
      <c r="G34" s="32"/>
      <c r="H34" s="31"/>
      <c r="I34" s="31"/>
      <c r="J34" s="31"/>
      <c r="K34" s="1">
        <f t="shared" si="0"/>
        <v>0</v>
      </c>
      <c r="L34" s="31" t="s">
        <v>43</v>
      </c>
      <c r="M34" s="17"/>
      <c r="O34" s="5"/>
    </row>
    <row r="35" spans="1:15" s="3" customFormat="1" ht="42" x14ac:dyDescent="0.35">
      <c r="A35" s="27">
        <v>30</v>
      </c>
      <c r="B35" s="37" t="s">
        <v>196</v>
      </c>
      <c r="C35" s="2" t="s">
        <v>92</v>
      </c>
      <c r="D35" s="2" t="s">
        <v>93</v>
      </c>
      <c r="E35" s="31" t="s">
        <v>43</v>
      </c>
      <c r="F35" s="31"/>
      <c r="G35" s="32"/>
      <c r="H35" s="31"/>
      <c r="I35" s="31"/>
      <c r="J35" s="31"/>
      <c r="K35" s="1">
        <f t="shared" si="0"/>
        <v>0</v>
      </c>
      <c r="L35" s="31" t="s">
        <v>43</v>
      </c>
      <c r="M35" s="17"/>
      <c r="O35" s="5"/>
    </row>
    <row r="36" spans="1:15" s="3" customFormat="1" ht="21" x14ac:dyDescent="0.35">
      <c r="A36" s="27">
        <v>31</v>
      </c>
      <c r="B36" s="34" t="s">
        <v>203</v>
      </c>
      <c r="C36" s="4" t="s">
        <v>33</v>
      </c>
      <c r="D36" s="2" t="s">
        <v>94</v>
      </c>
      <c r="E36" s="31" t="s">
        <v>43</v>
      </c>
      <c r="F36" s="31"/>
      <c r="G36" s="32"/>
      <c r="H36" s="31"/>
      <c r="I36" s="31"/>
      <c r="J36" s="31"/>
      <c r="K36" s="1">
        <f t="shared" si="0"/>
        <v>0</v>
      </c>
      <c r="L36" s="31" t="s">
        <v>43</v>
      </c>
      <c r="M36" s="17"/>
      <c r="O36" s="5"/>
    </row>
    <row r="37" spans="1:15" s="3" customFormat="1" ht="42" x14ac:dyDescent="0.35">
      <c r="A37" s="27">
        <v>32</v>
      </c>
      <c r="B37" s="13" t="s">
        <v>194</v>
      </c>
      <c r="C37" s="4" t="s">
        <v>95</v>
      </c>
      <c r="D37" s="2" t="s">
        <v>96</v>
      </c>
      <c r="E37" s="1">
        <v>10000</v>
      </c>
      <c r="F37" s="1">
        <v>10000</v>
      </c>
      <c r="G37" s="11"/>
      <c r="H37" s="1"/>
      <c r="I37" s="1"/>
      <c r="J37" s="1"/>
      <c r="K37" s="1">
        <f t="shared" si="0"/>
        <v>10000</v>
      </c>
      <c r="L37" s="9"/>
      <c r="M37" s="17"/>
      <c r="O37" s="5"/>
    </row>
    <row r="38" spans="1:15" s="3" customFormat="1" ht="21" x14ac:dyDescent="0.35">
      <c r="A38" s="27">
        <v>33</v>
      </c>
      <c r="B38" s="13" t="s">
        <v>203</v>
      </c>
      <c r="C38" s="4" t="s">
        <v>97</v>
      </c>
      <c r="D38" s="2" t="s">
        <v>98</v>
      </c>
      <c r="E38" s="1">
        <v>10000</v>
      </c>
      <c r="F38" s="1">
        <v>10000</v>
      </c>
      <c r="G38" s="11"/>
      <c r="H38" s="9"/>
      <c r="I38" s="9"/>
      <c r="J38" s="9"/>
      <c r="K38" s="1">
        <f t="shared" si="0"/>
        <v>10000</v>
      </c>
      <c r="L38" s="9"/>
      <c r="M38" s="17"/>
      <c r="O38" s="5"/>
    </row>
    <row r="39" spans="1:15" s="3" customFormat="1" ht="21" x14ac:dyDescent="0.35">
      <c r="A39" s="27">
        <v>34</v>
      </c>
      <c r="B39" s="13" t="s">
        <v>203</v>
      </c>
      <c r="C39" s="4" t="s">
        <v>99</v>
      </c>
      <c r="D39" s="2" t="s">
        <v>100</v>
      </c>
      <c r="E39" s="31" t="s">
        <v>43</v>
      </c>
      <c r="F39" s="31"/>
      <c r="G39" s="32"/>
      <c r="H39" s="31"/>
      <c r="I39" s="31"/>
      <c r="J39" s="31"/>
      <c r="K39" s="1">
        <f t="shared" si="0"/>
        <v>0</v>
      </c>
      <c r="L39" s="31" t="s">
        <v>43</v>
      </c>
      <c r="M39" s="17"/>
      <c r="O39" s="5"/>
    </row>
    <row r="40" spans="1:15" s="3" customFormat="1" ht="42" x14ac:dyDescent="0.35">
      <c r="A40" s="27">
        <v>35</v>
      </c>
      <c r="B40" s="34" t="s">
        <v>187</v>
      </c>
      <c r="C40" s="2" t="s">
        <v>72</v>
      </c>
      <c r="D40" s="2" t="s">
        <v>101</v>
      </c>
      <c r="E40" s="31" t="s">
        <v>43</v>
      </c>
      <c r="F40" s="31"/>
      <c r="G40" s="32"/>
      <c r="H40" s="31"/>
      <c r="I40" s="31"/>
      <c r="J40" s="31"/>
      <c r="K40" s="1">
        <f t="shared" si="0"/>
        <v>0</v>
      </c>
      <c r="L40" s="31" t="s">
        <v>43</v>
      </c>
      <c r="M40" s="31"/>
      <c r="O40" s="5"/>
    </row>
    <row r="41" spans="1:15" s="3" customFormat="1" ht="42" x14ac:dyDescent="0.35">
      <c r="A41" s="27">
        <v>36</v>
      </c>
      <c r="B41" s="34" t="s">
        <v>188</v>
      </c>
      <c r="C41" s="4" t="s">
        <v>78</v>
      </c>
      <c r="D41" s="2" t="s">
        <v>102</v>
      </c>
      <c r="E41" s="31" t="s">
        <v>43</v>
      </c>
      <c r="F41" s="31"/>
      <c r="G41" s="32"/>
      <c r="H41" s="31"/>
      <c r="I41" s="31"/>
      <c r="J41" s="31"/>
      <c r="K41" s="1">
        <f t="shared" si="0"/>
        <v>0</v>
      </c>
      <c r="L41" s="31" t="s">
        <v>43</v>
      </c>
      <c r="M41" s="31"/>
      <c r="O41" s="5"/>
    </row>
    <row r="42" spans="1:15" s="3" customFormat="1" ht="42" x14ac:dyDescent="0.35">
      <c r="A42" s="27">
        <v>37</v>
      </c>
      <c r="B42" s="34" t="s">
        <v>189</v>
      </c>
      <c r="C42" s="4" t="s">
        <v>33</v>
      </c>
      <c r="D42" s="2" t="s">
        <v>103</v>
      </c>
      <c r="E42" s="31" t="s">
        <v>43</v>
      </c>
      <c r="F42" s="31"/>
      <c r="G42" s="32"/>
      <c r="H42" s="31"/>
      <c r="I42" s="31"/>
      <c r="J42" s="31"/>
      <c r="K42" s="1">
        <f t="shared" si="0"/>
        <v>0</v>
      </c>
      <c r="L42" s="31" t="s">
        <v>43</v>
      </c>
      <c r="M42" s="31"/>
      <c r="O42" s="5"/>
    </row>
    <row r="43" spans="1:15" s="3" customFormat="1" ht="42" x14ac:dyDescent="0.35">
      <c r="A43" s="27">
        <v>38</v>
      </c>
      <c r="B43" s="34" t="s">
        <v>190</v>
      </c>
      <c r="C43" s="2" t="s">
        <v>25</v>
      </c>
      <c r="D43" s="2" t="s">
        <v>104</v>
      </c>
      <c r="E43" s="1">
        <v>20000</v>
      </c>
      <c r="F43" s="1">
        <v>20000</v>
      </c>
      <c r="G43" s="11"/>
      <c r="H43" s="9"/>
      <c r="I43" s="9"/>
      <c r="J43" s="9"/>
      <c r="K43" s="1">
        <f t="shared" si="0"/>
        <v>20000</v>
      </c>
      <c r="L43" s="9"/>
      <c r="M43" s="31"/>
      <c r="O43" s="5"/>
    </row>
    <row r="44" spans="1:15" s="3" customFormat="1" ht="21" x14ac:dyDescent="0.35">
      <c r="A44" s="27">
        <v>39</v>
      </c>
      <c r="B44" s="15" t="s">
        <v>105</v>
      </c>
      <c r="C44" s="4" t="s">
        <v>99</v>
      </c>
      <c r="D44" s="2" t="s">
        <v>106</v>
      </c>
      <c r="E44" s="31" t="s">
        <v>43</v>
      </c>
      <c r="F44" s="31"/>
      <c r="G44" s="32"/>
      <c r="H44" s="31"/>
      <c r="I44" s="31"/>
      <c r="J44" s="31"/>
      <c r="K44" s="1">
        <f t="shared" si="0"/>
        <v>0</v>
      </c>
      <c r="L44" s="31" t="s">
        <v>43</v>
      </c>
      <c r="M44" s="31"/>
      <c r="O44" s="5"/>
    </row>
    <row r="45" spans="1:15" s="3" customFormat="1" ht="42" x14ac:dyDescent="0.35">
      <c r="A45" s="27">
        <v>40</v>
      </c>
      <c r="B45" s="34" t="s">
        <v>191</v>
      </c>
      <c r="C45" s="4" t="s">
        <v>85</v>
      </c>
      <c r="D45" s="2" t="s">
        <v>107</v>
      </c>
      <c r="E45" s="31" t="s">
        <v>43</v>
      </c>
      <c r="F45" s="31"/>
      <c r="G45" s="32"/>
      <c r="H45" s="31"/>
      <c r="I45" s="31"/>
      <c r="J45" s="31"/>
      <c r="K45" s="1">
        <f t="shared" si="0"/>
        <v>0</v>
      </c>
      <c r="L45" s="31" t="s">
        <v>43</v>
      </c>
      <c r="M45" s="31"/>
      <c r="O45" s="5"/>
    </row>
    <row r="46" spans="1:15" s="3" customFormat="1" ht="42" x14ac:dyDescent="0.35">
      <c r="A46" s="27">
        <v>41</v>
      </c>
      <c r="B46" s="34" t="s">
        <v>192</v>
      </c>
      <c r="C46" s="4" t="s">
        <v>49</v>
      </c>
      <c r="D46" s="2" t="s">
        <v>108</v>
      </c>
      <c r="E46" s="1">
        <v>20000</v>
      </c>
      <c r="F46" s="1">
        <v>20000</v>
      </c>
      <c r="G46" s="11"/>
      <c r="H46" s="1"/>
      <c r="I46" s="1"/>
      <c r="J46" s="1"/>
      <c r="K46" s="1">
        <f t="shared" si="0"/>
        <v>20000</v>
      </c>
      <c r="L46" s="9"/>
      <c r="M46" s="17"/>
      <c r="O46" s="5"/>
    </row>
    <row r="47" spans="1:15" s="3" customFormat="1" ht="21" x14ac:dyDescent="0.35">
      <c r="A47" s="27">
        <v>42</v>
      </c>
      <c r="B47" s="34" t="s">
        <v>208</v>
      </c>
      <c r="C47" s="4" t="s">
        <v>37</v>
      </c>
      <c r="D47" s="2" t="s">
        <v>112</v>
      </c>
      <c r="E47" s="1">
        <v>10000</v>
      </c>
      <c r="F47" s="1">
        <v>10000</v>
      </c>
      <c r="G47" s="11"/>
      <c r="H47" s="1"/>
      <c r="I47" s="1"/>
      <c r="J47" s="1"/>
      <c r="K47" s="1">
        <f t="shared" ref="K47:K64" si="1">+F47+G47+H47+I47+J47</f>
        <v>10000</v>
      </c>
      <c r="L47" s="9"/>
      <c r="M47" s="17"/>
      <c r="O47" s="5"/>
    </row>
    <row r="48" spans="1:15" s="3" customFormat="1" ht="21" x14ac:dyDescent="0.35">
      <c r="A48" s="27">
        <v>43</v>
      </c>
      <c r="B48" s="34" t="s">
        <v>208</v>
      </c>
      <c r="C48" s="4" t="s">
        <v>56</v>
      </c>
      <c r="D48" s="2" t="s">
        <v>114</v>
      </c>
      <c r="E48" s="1">
        <v>10000</v>
      </c>
      <c r="F48" s="1">
        <v>10000</v>
      </c>
      <c r="G48" s="11"/>
      <c r="H48" s="1"/>
      <c r="I48" s="1"/>
      <c r="J48" s="1"/>
      <c r="K48" s="1">
        <f t="shared" si="1"/>
        <v>10000</v>
      </c>
      <c r="L48" s="9"/>
      <c r="M48" s="17"/>
      <c r="O48" s="5"/>
    </row>
    <row r="49" spans="1:15" s="3" customFormat="1" ht="21" x14ac:dyDescent="0.35">
      <c r="A49" s="27">
        <v>44</v>
      </c>
      <c r="B49" s="34" t="s">
        <v>208</v>
      </c>
      <c r="C49" s="4" t="s">
        <v>116</v>
      </c>
      <c r="D49" s="2" t="s">
        <v>117</v>
      </c>
      <c r="E49" s="1">
        <v>10000</v>
      </c>
      <c r="F49" s="1">
        <v>10000</v>
      </c>
      <c r="G49" s="11"/>
      <c r="H49" s="9"/>
      <c r="I49" s="9"/>
      <c r="J49" s="9"/>
      <c r="K49" s="1">
        <f t="shared" si="1"/>
        <v>10000</v>
      </c>
      <c r="L49" s="9"/>
      <c r="M49" s="17"/>
      <c r="O49" s="5"/>
    </row>
    <row r="50" spans="1:15" s="3" customFormat="1" ht="21" x14ac:dyDescent="0.35">
      <c r="A50" s="27">
        <v>45</v>
      </c>
      <c r="B50" s="34" t="s">
        <v>208</v>
      </c>
      <c r="C50" s="4" t="s">
        <v>27</v>
      </c>
      <c r="D50" s="2" t="s">
        <v>118</v>
      </c>
      <c r="E50" s="1">
        <v>25000</v>
      </c>
      <c r="F50" s="1">
        <v>25000</v>
      </c>
      <c r="G50" s="11"/>
      <c r="H50" s="9"/>
      <c r="I50" s="9"/>
      <c r="J50" s="9"/>
      <c r="K50" s="1">
        <f t="shared" si="1"/>
        <v>25000</v>
      </c>
      <c r="L50" s="9"/>
      <c r="M50" s="17"/>
      <c r="O50" s="5"/>
    </row>
    <row r="51" spans="1:15" s="3" customFormat="1" ht="21" x14ac:dyDescent="0.35">
      <c r="A51" s="27">
        <v>46</v>
      </c>
      <c r="B51" s="34" t="s">
        <v>208</v>
      </c>
      <c r="C51" s="4" t="s">
        <v>52</v>
      </c>
      <c r="D51" s="2" t="s">
        <v>119</v>
      </c>
      <c r="E51" s="31" t="s">
        <v>43</v>
      </c>
      <c r="F51" s="31"/>
      <c r="G51" s="32"/>
      <c r="H51" s="31"/>
      <c r="I51" s="31"/>
      <c r="J51" s="31"/>
      <c r="K51" s="1">
        <f t="shared" si="1"/>
        <v>0</v>
      </c>
      <c r="L51" s="31" t="s">
        <v>43</v>
      </c>
      <c r="M51" s="17"/>
      <c r="O51" s="5"/>
    </row>
    <row r="52" spans="1:15" s="3" customFormat="1" ht="21" x14ac:dyDescent="0.35">
      <c r="A52" s="27">
        <v>47</v>
      </c>
      <c r="B52" s="34" t="s">
        <v>208</v>
      </c>
      <c r="C52" s="4" t="s">
        <v>123</v>
      </c>
      <c r="D52" s="2" t="s">
        <v>124</v>
      </c>
      <c r="E52" s="1">
        <v>10000</v>
      </c>
      <c r="F52" s="1">
        <v>10000</v>
      </c>
      <c r="G52" s="11"/>
      <c r="H52" s="1"/>
      <c r="I52" s="1"/>
      <c r="J52" s="1"/>
      <c r="K52" s="1">
        <f t="shared" si="1"/>
        <v>10000</v>
      </c>
      <c r="L52" s="9"/>
      <c r="M52" s="17"/>
      <c r="O52" s="5"/>
    </row>
    <row r="53" spans="1:15" s="3" customFormat="1" ht="23.25" customHeight="1" x14ac:dyDescent="0.35">
      <c r="A53" s="27">
        <v>48</v>
      </c>
      <c r="B53" s="60" t="s">
        <v>208</v>
      </c>
      <c r="C53" s="4" t="s">
        <v>78</v>
      </c>
      <c r="D53" s="2" t="s">
        <v>125</v>
      </c>
      <c r="E53" s="1">
        <v>10000</v>
      </c>
      <c r="F53" s="1">
        <v>10000</v>
      </c>
      <c r="G53" s="11"/>
      <c r="H53" s="1"/>
      <c r="I53" s="1"/>
      <c r="J53" s="1"/>
      <c r="K53" s="1">
        <f t="shared" si="1"/>
        <v>10000</v>
      </c>
      <c r="L53" s="1"/>
      <c r="M53" s="17"/>
      <c r="O53" s="5"/>
    </row>
    <row r="54" spans="1:15" s="3" customFormat="1" ht="21" x14ac:dyDescent="0.35">
      <c r="A54" s="27">
        <v>49</v>
      </c>
      <c r="B54" s="34" t="s">
        <v>208</v>
      </c>
      <c r="C54" s="4" t="s">
        <v>126</v>
      </c>
      <c r="D54" s="2" t="s">
        <v>127</v>
      </c>
      <c r="E54" s="1">
        <v>10000</v>
      </c>
      <c r="F54" s="1">
        <v>10000</v>
      </c>
      <c r="G54" s="11"/>
      <c r="H54" s="1"/>
      <c r="I54" s="1"/>
      <c r="J54" s="1"/>
      <c r="K54" s="1">
        <f t="shared" si="1"/>
        <v>10000</v>
      </c>
      <c r="L54" s="9"/>
      <c r="M54" s="17"/>
      <c r="O54" s="5"/>
    </row>
    <row r="55" spans="1:15" s="3" customFormat="1" ht="21" x14ac:dyDescent="0.35">
      <c r="A55" s="27">
        <v>50</v>
      </c>
      <c r="B55" s="34" t="s">
        <v>208</v>
      </c>
      <c r="C55" s="4" t="s">
        <v>58</v>
      </c>
      <c r="D55" s="2" t="s">
        <v>129</v>
      </c>
      <c r="E55" s="1">
        <v>10000</v>
      </c>
      <c r="F55" s="1">
        <v>10000</v>
      </c>
      <c r="G55" s="11"/>
      <c r="H55" s="1"/>
      <c r="I55" s="1"/>
      <c r="J55" s="1"/>
      <c r="K55" s="1">
        <f t="shared" si="1"/>
        <v>10000</v>
      </c>
      <c r="L55" s="9"/>
      <c r="M55" s="17"/>
      <c r="O55" s="5"/>
    </row>
    <row r="56" spans="1:15" s="3" customFormat="1" ht="21" x14ac:dyDescent="0.35">
      <c r="A56" s="27">
        <v>51</v>
      </c>
      <c r="B56" s="34" t="s">
        <v>208</v>
      </c>
      <c r="C56" s="4" t="s">
        <v>131</v>
      </c>
      <c r="D56" s="2" t="s">
        <v>132</v>
      </c>
      <c r="E56" s="1">
        <v>10000</v>
      </c>
      <c r="F56" s="1">
        <v>5700</v>
      </c>
      <c r="G56" s="11"/>
      <c r="H56" s="1"/>
      <c r="I56" s="1"/>
      <c r="J56" s="1">
        <v>4300</v>
      </c>
      <c r="K56" s="1">
        <f t="shared" si="1"/>
        <v>10000</v>
      </c>
      <c r="L56" s="9"/>
      <c r="M56" s="17"/>
      <c r="O56" s="5"/>
    </row>
    <row r="57" spans="1:15" s="3" customFormat="1" ht="21" x14ac:dyDescent="0.35">
      <c r="A57" s="27">
        <v>52</v>
      </c>
      <c r="B57" s="34" t="s">
        <v>208</v>
      </c>
      <c r="C57" s="4" t="s">
        <v>133</v>
      </c>
      <c r="D57" s="2" t="s">
        <v>134</v>
      </c>
      <c r="E57" s="1">
        <v>10000</v>
      </c>
      <c r="F57" s="1">
        <v>10000</v>
      </c>
      <c r="G57" s="11"/>
      <c r="H57" s="9"/>
      <c r="I57" s="9"/>
      <c r="J57" s="9"/>
      <c r="K57" s="1">
        <f t="shared" si="1"/>
        <v>10000</v>
      </c>
      <c r="L57" s="9"/>
      <c r="M57" s="17"/>
      <c r="O57" s="5"/>
    </row>
    <row r="58" spans="1:15" s="3" customFormat="1" ht="42" x14ac:dyDescent="0.35">
      <c r="A58" s="27">
        <v>53</v>
      </c>
      <c r="B58" s="34" t="s">
        <v>193</v>
      </c>
      <c r="C58" s="4" t="s">
        <v>135</v>
      </c>
      <c r="D58" s="2" t="s">
        <v>136</v>
      </c>
      <c r="E58" s="1">
        <v>20000</v>
      </c>
      <c r="F58" s="1">
        <v>20000</v>
      </c>
      <c r="G58" s="11"/>
      <c r="H58" s="1"/>
      <c r="I58" s="1"/>
      <c r="J58" s="1"/>
      <c r="K58" s="1">
        <f t="shared" si="1"/>
        <v>20000</v>
      </c>
      <c r="L58" s="9"/>
      <c r="M58" s="17"/>
      <c r="O58" s="5"/>
    </row>
    <row r="59" spans="1:15" s="3" customFormat="1" ht="21" x14ac:dyDescent="0.35">
      <c r="A59" s="27">
        <v>54</v>
      </c>
      <c r="B59" s="34" t="s">
        <v>208</v>
      </c>
      <c r="C59" s="4" t="s">
        <v>55</v>
      </c>
      <c r="D59" s="2" t="s">
        <v>137</v>
      </c>
      <c r="E59" s="1">
        <v>10000</v>
      </c>
      <c r="F59" s="1">
        <v>10000</v>
      </c>
      <c r="G59" s="11"/>
      <c r="H59" s="1"/>
      <c r="I59" s="1"/>
      <c r="J59" s="1"/>
      <c r="K59" s="1">
        <f t="shared" si="1"/>
        <v>10000</v>
      </c>
      <c r="L59" s="9"/>
      <c r="M59" s="17"/>
      <c r="O59" s="5"/>
    </row>
    <row r="60" spans="1:15" s="3" customFormat="1" ht="21" x14ac:dyDescent="0.35">
      <c r="A60" s="27">
        <v>55</v>
      </c>
      <c r="B60" s="16" t="s">
        <v>139</v>
      </c>
      <c r="C60" s="4" t="s">
        <v>72</v>
      </c>
      <c r="D60" s="2" t="s">
        <v>140</v>
      </c>
      <c r="E60" s="31" t="s">
        <v>43</v>
      </c>
      <c r="F60" s="31"/>
      <c r="G60" s="32"/>
      <c r="H60" s="31"/>
      <c r="I60" s="31"/>
      <c r="J60" s="31"/>
      <c r="K60" s="1">
        <f t="shared" si="1"/>
        <v>0</v>
      </c>
      <c r="L60" s="31" t="s">
        <v>43</v>
      </c>
      <c r="M60" s="17"/>
      <c r="O60" s="5"/>
    </row>
    <row r="61" spans="1:15" s="3" customFormat="1" ht="21" x14ac:dyDescent="0.35">
      <c r="A61" s="27">
        <v>56</v>
      </c>
      <c r="B61" s="16" t="s">
        <v>139</v>
      </c>
      <c r="C61" s="4" t="s">
        <v>141</v>
      </c>
      <c r="D61" s="2" t="s">
        <v>142</v>
      </c>
      <c r="E61" s="31" t="s">
        <v>43</v>
      </c>
      <c r="F61" s="31"/>
      <c r="G61" s="32"/>
      <c r="H61" s="31"/>
      <c r="I61" s="31"/>
      <c r="J61" s="31"/>
      <c r="K61" s="1">
        <f t="shared" si="1"/>
        <v>0</v>
      </c>
      <c r="L61" s="31" t="s">
        <v>43</v>
      </c>
      <c r="M61" s="17"/>
      <c r="O61" s="5"/>
    </row>
    <row r="62" spans="1:15" s="3" customFormat="1" ht="21" x14ac:dyDescent="0.35">
      <c r="A62" s="27">
        <v>57</v>
      </c>
      <c r="B62" s="16" t="s">
        <v>139</v>
      </c>
      <c r="C62" s="4" t="s">
        <v>27</v>
      </c>
      <c r="D62" s="2" t="s">
        <v>143</v>
      </c>
      <c r="E62" s="31" t="s">
        <v>43</v>
      </c>
      <c r="F62" s="31"/>
      <c r="G62" s="32"/>
      <c r="H62" s="31"/>
      <c r="I62" s="31"/>
      <c r="J62" s="31"/>
      <c r="K62" s="1">
        <f t="shared" si="1"/>
        <v>0</v>
      </c>
      <c r="L62" s="31" t="s">
        <v>43</v>
      </c>
      <c r="M62" s="17"/>
      <c r="O62" s="5"/>
    </row>
    <row r="63" spans="1:15" s="3" customFormat="1" ht="21" x14ac:dyDescent="0.35">
      <c r="A63" s="27">
        <v>58</v>
      </c>
      <c r="B63" s="16" t="s">
        <v>139</v>
      </c>
      <c r="C63" s="4" t="s">
        <v>126</v>
      </c>
      <c r="D63" s="2" t="s">
        <v>144</v>
      </c>
      <c r="E63" s="1">
        <v>5000</v>
      </c>
      <c r="F63" s="1">
        <v>5000</v>
      </c>
      <c r="G63" s="11"/>
      <c r="H63" s="1"/>
      <c r="I63" s="1"/>
      <c r="J63" s="1"/>
      <c r="K63" s="1">
        <f t="shared" si="1"/>
        <v>5000</v>
      </c>
      <c r="L63" s="9"/>
      <c r="M63" s="17"/>
      <c r="O63" s="5"/>
    </row>
    <row r="64" spans="1:15" s="3" customFormat="1" ht="21" x14ac:dyDescent="0.35">
      <c r="A64" s="27">
        <v>59</v>
      </c>
      <c r="B64" s="16" t="s">
        <v>139</v>
      </c>
      <c r="C64" s="4" t="s">
        <v>128</v>
      </c>
      <c r="D64" s="2" t="s">
        <v>145</v>
      </c>
      <c r="E64" s="31" t="s">
        <v>43</v>
      </c>
      <c r="F64" s="31"/>
      <c r="G64" s="32"/>
      <c r="H64" s="31"/>
      <c r="I64" s="31"/>
      <c r="J64" s="31"/>
      <c r="K64" s="1">
        <f t="shared" si="1"/>
        <v>0</v>
      </c>
      <c r="L64" s="31" t="s">
        <v>43</v>
      </c>
      <c r="M64" s="17"/>
      <c r="O64" s="5"/>
    </row>
    <row r="65" spans="1:16" s="3" customFormat="1" ht="21" x14ac:dyDescent="0.35">
      <c r="A65" s="27">
        <v>60</v>
      </c>
      <c r="B65" s="16" t="s">
        <v>139</v>
      </c>
      <c r="C65" s="4" t="s">
        <v>78</v>
      </c>
      <c r="D65" s="2" t="s">
        <v>146</v>
      </c>
      <c r="E65" s="1">
        <v>5000</v>
      </c>
      <c r="F65" s="1">
        <v>5000</v>
      </c>
      <c r="G65" s="11"/>
      <c r="H65" s="1"/>
      <c r="I65" s="1"/>
      <c r="J65" s="1"/>
      <c r="K65" s="1">
        <f t="shared" ref="K65:K87" si="2">+F65+G65+H65+I65+J65</f>
        <v>5000</v>
      </c>
      <c r="L65" s="9"/>
      <c r="M65" s="17"/>
      <c r="O65" s="5"/>
    </row>
    <row r="66" spans="1:16" s="3" customFormat="1" ht="21" x14ac:dyDescent="0.35">
      <c r="A66" s="27">
        <v>61</v>
      </c>
      <c r="B66" s="16" t="s">
        <v>139</v>
      </c>
      <c r="C66" s="4" t="s">
        <v>130</v>
      </c>
      <c r="D66" s="2" t="s">
        <v>148</v>
      </c>
      <c r="E66" s="31" t="s">
        <v>43</v>
      </c>
      <c r="F66" s="31"/>
      <c r="G66" s="32"/>
      <c r="H66" s="31"/>
      <c r="I66" s="31"/>
      <c r="J66" s="31"/>
      <c r="K66" s="1">
        <f t="shared" si="2"/>
        <v>0</v>
      </c>
      <c r="L66" s="31" t="s">
        <v>43</v>
      </c>
      <c r="M66" s="17"/>
      <c r="O66" s="5"/>
    </row>
    <row r="67" spans="1:16" s="3" customFormat="1" ht="21" x14ac:dyDescent="0.35">
      <c r="A67" s="27">
        <v>62</v>
      </c>
      <c r="B67" s="16" t="s">
        <v>139</v>
      </c>
      <c r="C67" s="4" t="s">
        <v>138</v>
      </c>
      <c r="D67" s="2" t="s">
        <v>149</v>
      </c>
      <c r="E67" s="1">
        <v>5000</v>
      </c>
      <c r="F67" s="1">
        <v>5000</v>
      </c>
      <c r="G67" s="11"/>
      <c r="H67" s="9"/>
      <c r="I67" s="9"/>
      <c r="J67" s="9"/>
      <c r="K67" s="1">
        <f t="shared" si="2"/>
        <v>5000</v>
      </c>
      <c r="L67" s="9"/>
      <c r="M67" s="17"/>
      <c r="O67" s="5"/>
    </row>
    <row r="68" spans="1:16" s="3" customFormat="1" ht="21" x14ac:dyDescent="0.35">
      <c r="A68" s="27">
        <v>63</v>
      </c>
      <c r="B68" s="16" t="s">
        <v>139</v>
      </c>
      <c r="C68" s="4" t="s">
        <v>150</v>
      </c>
      <c r="D68" s="2" t="s">
        <v>151</v>
      </c>
      <c r="E68" s="31" t="s">
        <v>43</v>
      </c>
      <c r="F68" s="31"/>
      <c r="G68" s="32"/>
      <c r="H68" s="31"/>
      <c r="I68" s="31"/>
      <c r="J68" s="31"/>
      <c r="K68" s="1">
        <f t="shared" si="2"/>
        <v>0</v>
      </c>
      <c r="L68" s="31" t="s">
        <v>43</v>
      </c>
      <c r="M68" s="17"/>
      <c r="O68" s="5"/>
    </row>
    <row r="69" spans="1:16" s="3" customFormat="1" ht="21" x14ac:dyDescent="0.35">
      <c r="A69" s="27">
        <v>64</v>
      </c>
      <c r="B69" s="16" t="s">
        <v>139</v>
      </c>
      <c r="C69" s="4" t="s">
        <v>135</v>
      </c>
      <c r="D69" s="2" t="s">
        <v>152</v>
      </c>
      <c r="E69" s="31" t="s">
        <v>43</v>
      </c>
      <c r="F69" s="31"/>
      <c r="G69" s="32"/>
      <c r="H69" s="31"/>
      <c r="I69" s="31"/>
      <c r="J69" s="31"/>
      <c r="K69" s="1">
        <f t="shared" si="2"/>
        <v>0</v>
      </c>
      <c r="L69" s="31" t="s">
        <v>43</v>
      </c>
      <c r="M69" s="17"/>
      <c r="O69" s="5"/>
    </row>
    <row r="70" spans="1:16" s="3" customFormat="1" ht="21" x14ac:dyDescent="0.35">
      <c r="A70" s="27">
        <v>65</v>
      </c>
      <c r="B70" s="16" t="s">
        <v>139</v>
      </c>
      <c r="C70" s="4" t="s">
        <v>133</v>
      </c>
      <c r="D70" s="2" t="s">
        <v>153</v>
      </c>
      <c r="E70" s="1">
        <v>5000</v>
      </c>
      <c r="F70" s="1">
        <v>5000</v>
      </c>
      <c r="G70" s="11"/>
      <c r="H70" s="9"/>
      <c r="I70" s="9"/>
      <c r="J70" s="9"/>
      <c r="K70" s="1">
        <f t="shared" si="2"/>
        <v>5000</v>
      </c>
      <c r="L70" s="9"/>
      <c r="M70" s="17"/>
      <c r="O70" s="5"/>
    </row>
    <row r="71" spans="1:16" s="3" customFormat="1" ht="24.95" customHeight="1" x14ac:dyDescent="0.35">
      <c r="A71" s="27">
        <v>66</v>
      </c>
      <c r="B71" s="16" t="s">
        <v>139</v>
      </c>
      <c r="C71" s="4" t="s">
        <v>45</v>
      </c>
      <c r="D71" s="2" t="s">
        <v>154</v>
      </c>
      <c r="E71" s="1">
        <v>5000</v>
      </c>
      <c r="F71" s="9"/>
      <c r="G71" s="11"/>
      <c r="H71" s="9"/>
      <c r="I71" s="9"/>
      <c r="J71" s="1">
        <v>5000</v>
      </c>
      <c r="K71" s="1">
        <f t="shared" si="2"/>
        <v>5000</v>
      </c>
      <c r="L71" s="9"/>
      <c r="M71" s="17"/>
      <c r="O71" s="5"/>
    </row>
    <row r="72" spans="1:16" s="3" customFormat="1" ht="24.95" customHeight="1" x14ac:dyDescent="0.35">
      <c r="A72" s="27">
        <v>67</v>
      </c>
      <c r="B72" s="16" t="s">
        <v>139</v>
      </c>
      <c r="C72" s="4" t="s">
        <v>111</v>
      </c>
      <c r="D72" s="2" t="s">
        <v>155</v>
      </c>
      <c r="E72" s="1">
        <v>5000</v>
      </c>
      <c r="F72" s="1">
        <v>5000</v>
      </c>
      <c r="G72" s="11"/>
      <c r="H72" s="1"/>
      <c r="I72" s="1"/>
      <c r="J72" s="1"/>
      <c r="K72" s="1">
        <f t="shared" si="2"/>
        <v>5000</v>
      </c>
      <c r="L72" s="9"/>
      <c r="M72" s="17"/>
      <c r="O72" s="5"/>
    </row>
    <row r="73" spans="1:16" s="3" customFormat="1" ht="24.95" customHeight="1" x14ac:dyDescent="0.35">
      <c r="A73" s="27">
        <v>68</v>
      </c>
      <c r="B73" s="16" t="s">
        <v>139</v>
      </c>
      <c r="C73" s="4" t="s">
        <v>37</v>
      </c>
      <c r="D73" s="2" t="s">
        <v>156</v>
      </c>
      <c r="E73" s="1">
        <v>5000</v>
      </c>
      <c r="F73" s="1">
        <v>5000</v>
      </c>
      <c r="G73" s="11"/>
      <c r="H73" s="1"/>
      <c r="I73" s="1"/>
      <c r="J73" s="1"/>
      <c r="K73" s="1">
        <f t="shared" si="2"/>
        <v>5000</v>
      </c>
      <c r="L73" s="9"/>
      <c r="M73" s="17"/>
      <c r="O73" s="5"/>
    </row>
    <row r="74" spans="1:16" s="3" customFormat="1" ht="23.25" customHeight="1" x14ac:dyDescent="0.35">
      <c r="A74" s="27">
        <v>69</v>
      </c>
      <c r="B74" s="16" t="s">
        <v>139</v>
      </c>
      <c r="C74" s="4" t="s">
        <v>122</v>
      </c>
      <c r="D74" s="2" t="s">
        <v>157</v>
      </c>
      <c r="E74" s="1">
        <v>5000</v>
      </c>
      <c r="F74" s="1">
        <v>5000</v>
      </c>
      <c r="G74" s="11"/>
      <c r="H74" s="9"/>
      <c r="I74" s="9"/>
      <c r="J74" s="9"/>
      <c r="K74" s="1">
        <f t="shared" si="2"/>
        <v>5000</v>
      </c>
      <c r="L74" s="9"/>
      <c r="M74" s="17"/>
      <c r="N74" s="38"/>
      <c r="O74" s="39"/>
    </row>
    <row r="75" spans="1:16" s="3" customFormat="1" ht="23.25" customHeight="1" x14ac:dyDescent="0.35">
      <c r="A75" s="27">
        <v>70</v>
      </c>
      <c r="B75" s="16" t="s">
        <v>139</v>
      </c>
      <c r="C75" s="4" t="s">
        <v>113</v>
      </c>
      <c r="D75" s="2" t="s">
        <v>158</v>
      </c>
      <c r="E75" s="31" t="s">
        <v>43</v>
      </c>
      <c r="F75" s="31"/>
      <c r="G75" s="32"/>
      <c r="H75" s="31"/>
      <c r="I75" s="31"/>
      <c r="J75" s="31"/>
      <c r="K75" s="1">
        <f t="shared" si="2"/>
        <v>0</v>
      </c>
      <c r="L75" s="31" t="s">
        <v>43</v>
      </c>
      <c r="M75" s="17"/>
      <c r="N75" s="39"/>
      <c r="O75" s="38"/>
      <c r="P75" s="5"/>
    </row>
    <row r="76" spans="1:16" s="3" customFormat="1" ht="24.95" customHeight="1" x14ac:dyDescent="0.35">
      <c r="A76" s="27">
        <v>71</v>
      </c>
      <c r="B76" s="16" t="s">
        <v>139</v>
      </c>
      <c r="C76" s="4" t="s">
        <v>120</v>
      </c>
      <c r="D76" s="2" t="s">
        <v>159</v>
      </c>
      <c r="E76" s="1">
        <v>10000</v>
      </c>
      <c r="F76" s="1">
        <v>10000</v>
      </c>
      <c r="G76" s="11"/>
      <c r="H76" s="1"/>
      <c r="I76" s="1"/>
      <c r="J76" s="1"/>
      <c r="K76" s="1">
        <f t="shared" si="2"/>
        <v>10000</v>
      </c>
      <c r="L76" s="9"/>
      <c r="M76" s="17"/>
      <c r="N76" s="39"/>
      <c r="O76" s="38"/>
      <c r="P76" s="5"/>
    </row>
    <row r="77" spans="1:16" s="3" customFormat="1" ht="23.25" customHeight="1" x14ac:dyDescent="0.35">
      <c r="A77" s="27">
        <v>72</v>
      </c>
      <c r="B77" s="16" t="s">
        <v>139</v>
      </c>
      <c r="C77" s="4" t="s">
        <v>110</v>
      </c>
      <c r="D77" s="2" t="s">
        <v>160</v>
      </c>
      <c r="E77" s="31" t="s">
        <v>43</v>
      </c>
      <c r="F77" s="31"/>
      <c r="G77" s="32"/>
      <c r="H77" s="31"/>
      <c r="I77" s="31"/>
      <c r="J77" s="31"/>
      <c r="K77" s="1">
        <f t="shared" si="2"/>
        <v>0</v>
      </c>
      <c r="L77" s="31" t="s">
        <v>43</v>
      </c>
      <c r="M77" s="17"/>
      <c r="N77" s="39"/>
      <c r="O77" s="38"/>
      <c r="P77" s="5"/>
    </row>
    <row r="78" spans="1:16" s="3" customFormat="1" ht="24.95" customHeight="1" x14ac:dyDescent="0.35">
      <c r="A78" s="27">
        <v>73</v>
      </c>
      <c r="B78" s="16" t="s">
        <v>139</v>
      </c>
      <c r="C78" s="4" t="s">
        <v>115</v>
      </c>
      <c r="D78" s="2" t="s">
        <v>161</v>
      </c>
      <c r="E78" s="1">
        <v>5000</v>
      </c>
      <c r="F78" s="1">
        <v>5000</v>
      </c>
      <c r="G78" s="1"/>
      <c r="H78" s="1"/>
      <c r="I78" s="1"/>
      <c r="J78" s="1"/>
      <c r="K78" s="1">
        <f>SUM(F78:J78)</f>
        <v>5000</v>
      </c>
      <c r="L78" s="9"/>
      <c r="M78" s="17"/>
      <c r="N78" s="38"/>
      <c r="O78" s="39"/>
    </row>
    <row r="79" spans="1:16" s="3" customFormat="1" ht="24.95" customHeight="1" x14ac:dyDescent="0.35">
      <c r="A79" s="27">
        <v>74</v>
      </c>
      <c r="B79" s="16" t="s">
        <v>139</v>
      </c>
      <c r="C79" s="4" t="s">
        <v>109</v>
      </c>
      <c r="D79" s="2" t="s">
        <v>162</v>
      </c>
      <c r="E79" s="1">
        <v>5000</v>
      </c>
      <c r="F79" s="1">
        <v>5000</v>
      </c>
      <c r="G79" s="11"/>
      <c r="H79" s="1"/>
      <c r="I79" s="1"/>
      <c r="J79" s="1"/>
      <c r="K79" s="1">
        <f t="shared" si="2"/>
        <v>5000</v>
      </c>
      <c r="L79" s="9"/>
      <c r="M79" s="17"/>
      <c r="O79" s="5"/>
    </row>
    <row r="80" spans="1:16" s="3" customFormat="1" ht="23.25" customHeight="1" x14ac:dyDescent="0.35">
      <c r="A80" s="27">
        <v>75</v>
      </c>
      <c r="B80" s="16" t="s">
        <v>139</v>
      </c>
      <c r="C80" s="4" t="s">
        <v>68</v>
      </c>
      <c r="D80" s="2" t="s">
        <v>163</v>
      </c>
      <c r="E80" s="31" t="s">
        <v>43</v>
      </c>
      <c r="F80" s="31"/>
      <c r="G80" s="32"/>
      <c r="H80" s="31"/>
      <c r="I80" s="31"/>
      <c r="J80" s="31"/>
      <c r="K80" s="1">
        <f t="shared" si="2"/>
        <v>0</v>
      </c>
      <c r="L80" s="31" t="s">
        <v>43</v>
      </c>
      <c r="M80" s="17"/>
      <c r="O80" s="5"/>
    </row>
    <row r="81" spans="1:16" s="3" customFormat="1" ht="24.95" customHeight="1" x14ac:dyDescent="0.35">
      <c r="A81" s="27">
        <v>76</v>
      </c>
      <c r="B81" s="16" t="s">
        <v>139</v>
      </c>
      <c r="C81" s="4" t="s">
        <v>54</v>
      </c>
      <c r="D81" s="2" t="s">
        <v>164</v>
      </c>
      <c r="E81" s="1">
        <v>5000</v>
      </c>
      <c r="F81" s="1">
        <v>5000</v>
      </c>
      <c r="G81" s="11"/>
      <c r="H81" s="1"/>
      <c r="I81" s="1"/>
      <c r="J81" s="1"/>
      <c r="K81" s="1">
        <f t="shared" si="2"/>
        <v>5000</v>
      </c>
      <c r="L81" s="9"/>
      <c r="M81" s="17"/>
      <c r="O81" s="5"/>
    </row>
    <row r="82" spans="1:16" s="3" customFormat="1" ht="23.25" customHeight="1" x14ac:dyDescent="0.35">
      <c r="A82" s="27">
        <v>77</v>
      </c>
      <c r="B82" s="16" t="s">
        <v>139</v>
      </c>
      <c r="C82" s="4" t="s">
        <v>165</v>
      </c>
      <c r="D82" s="2" t="s">
        <v>166</v>
      </c>
      <c r="E82" s="31" t="s">
        <v>43</v>
      </c>
      <c r="F82" s="31"/>
      <c r="G82" s="32"/>
      <c r="H82" s="31"/>
      <c r="I82" s="31"/>
      <c r="J82" s="31"/>
      <c r="K82" s="1">
        <f t="shared" si="2"/>
        <v>0</v>
      </c>
      <c r="L82" s="31" t="s">
        <v>43</v>
      </c>
      <c r="M82" s="17"/>
      <c r="O82" s="5"/>
    </row>
    <row r="83" spans="1:16" s="3" customFormat="1" ht="24.95" customHeight="1" x14ac:dyDescent="0.35">
      <c r="A83" s="27">
        <v>78</v>
      </c>
      <c r="B83" s="16" t="s">
        <v>139</v>
      </c>
      <c r="C83" s="4" t="s">
        <v>90</v>
      </c>
      <c r="D83" s="2" t="s">
        <v>167</v>
      </c>
      <c r="E83" s="1">
        <v>5000</v>
      </c>
      <c r="F83" s="1">
        <v>5000</v>
      </c>
      <c r="G83" s="11"/>
      <c r="H83" s="1"/>
      <c r="I83" s="1"/>
      <c r="J83" s="1"/>
      <c r="K83" s="1">
        <f t="shared" si="2"/>
        <v>5000</v>
      </c>
      <c r="L83" s="9"/>
      <c r="M83" s="17"/>
      <c r="O83" s="5"/>
    </row>
    <row r="84" spans="1:16" s="3" customFormat="1" ht="23.25" customHeight="1" x14ac:dyDescent="0.35">
      <c r="A84" s="27">
        <v>79</v>
      </c>
      <c r="B84" s="16" t="s">
        <v>139</v>
      </c>
      <c r="C84" s="4" t="s">
        <v>73</v>
      </c>
      <c r="D84" s="2" t="s">
        <v>168</v>
      </c>
      <c r="E84" s="1">
        <v>5000</v>
      </c>
      <c r="F84" s="1"/>
      <c r="G84" s="11"/>
      <c r="H84" s="9"/>
      <c r="I84" s="9"/>
      <c r="J84" s="1">
        <v>5000</v>
      </c>
      <c r="K84" s="1">
        <f t="shared" si="2"/>
        <v>5000</v>
      </c>
      <c r="L84" s="9"/>
      <c r="M84" s="17"/>
      <c r="O84" s="5"/>
    </row>
    <row r="85" spans="1:16" s="3" customFormat="1" ht="24.95" customHeight="1" x14ac:dyDescent="0.35">
      <c r="A85" s="27">
        <v>80</v>
      </c>
      <c r="B85" s="16" t="s">
        <v>139</v>
      </c>
      <c r="C85" s="4" t="s">
        <v>24</v>
      </c>
      <c r="D85" s="2" t="s">
        <v>169</v>
      </c>
      <c r="E85" s="1">
        <v>5000</v>
      </c>
      <c r="F85" s="10">
        <v>5000</v>
      </c>
      <c r="G85" s="11"/>
      <c r="H85" s="1"/>
      <c r="I85" s="1"/>
      <c r="J85" s="1"/>
      <c r="K85" s="1">
        <f t="shared" si="2"/>
        <v>5000</v>
      </c>
      <c r="L85" s="9"/>
      <c r="M85" s="17"/>
      <c r="N85" s="39"/>
      <c r="P85" s="5"/>
    </row>
    <row r="86" spans="1:16" s="3" customFormat="1" ht="24.95" customHeight="1" x14ac:dyDescent="0.35">
      <c r="A86" s="27">
        <v>81</v>
      </c>
      <c r="B86" s="16" t="s">
        <v>139</v>
      </c>
      <c r="C86" s="4" t="s">
        <v>99</v>
      </c>
      <c r="D86" s="2" t="s">
        <v>170</v>
      </c>
      <c r="E86" s="1">
        <v>5000</v>
      </c>
      <c r="F86" s="10">
        <v>5000</v>
      </c>
      <c r="G86" s="11"/>
      <c r="H86" s="1"/>
      <c r="I86" s="1"/>
      <c r="J86" s="1"/>
      <c r="K86" s="1">
        <f t="shared" si="2"/>
        <v>5000</v>
      </c>
      <c r="L86" s="9"/>
      <c r="M86" s="17"/>
      <c r="N86" s="39"/>
      <c r="P86" s="5"/>
    </row>
    <row r="87" spans="1:16" s="3" customFormat="1" ht="23.25" customHeight="1" x14ac:dyDescent="0.35">
      <c r="A87" s="27">
        <v>82</v>
      </c>
      <c r="B87" s="16" t="s">
        <v>139</v>
      </c>
      <c r="C87" s="4" t="s">
        <v>85</v>
      </c>
      <c r="D87" s="2" t="s">
        <v>171</v>
      </c>
      <c r="E87" s="1">
        <v>5000</v>
      </c>
      <c r="F87" s="1">
        <v>5000</v>
      </c>
      <c r="G87" s="11"/>
      <c r="H87" s="8"/>
      <c r="I87" s="9"/>
      <c r="J87" s="9"/>
      <c r="K87" s="1">
        <f t="shared" si="2"/>
        <v>5000</v>
      </c>
      <c r="L87" s="9"/>
      <c r="M87" s="17"/>
      <c r="N87" s="39"/>
      <c r="P87" s="5"/>
    </row>
    <row r="88" spans="1:16" s="3" customFormat="1" ht="42" x14ac:dyDescent="0.35">
      <c r="A88" s="27">
        <v>83</v>
      </c>
      <c r="B88" s="13" t="s">
        <v>194</v>
      </c>
      <c r="C88" s="4" t="s">
        <v>25</v>
      </c>
      <c r="D88" s="2" t="s">
        <v>172</v>
      </c>
      <c r="E88" s="1">
        <v>30000</v>
      </c>
      <c r="F88" s="1">
        <v>30000</v>
      </c>
      <c r="G88" s="11"/>
      <c r="H88" s="8"/>
      <c r="I88" s="9"/>
      <c r="J88" s="9"/>
      <c r="K88" s="1">
        <f t="shared" ref="K88:K96" si="3">+F88+G88+H88+I88+J88</f>
        <v>30000</v>
      </c>
      <c r="L88" s="9"/>
      <c r="M88" s="17"/>
      <c r="N88" s="39"/>
      <c r="P88" s="5"/>
    </row>
    <row r="89" spans="1:16" s="3" customFormat="1" ht="23.25" customHeight="1" x14ac:dyDescent="0.35">
      <c r="A89" s="27">
        <v>84</v>
      </c>
      <c r="B89" s="40" t="s">
        <v>195</v>
      </c>
      <c r="C89" s="4" t="s">
        <v>25</v>
      </c>
      <c r="D89" s="2" t="s">
        <v>173</v>
      </c>
      <c r="E89" s="1">
        <v>10000</v>
      </c>
      <c r="F89" s="1">
        <v>10000</v>
      </c>
      <c r="G89" s="11"/>
      <c r="H89" s="1"/>
      <c r="I89" s="1"/>
      <c r="J89" s="1"/>
      <c r="K89" s="1">
        <f t="shared" si="3"/>
        <v>10000</v>
      </c>
      <c r="L89" s="1"/>
      <c r="M89" s="17"/>
      <c r="N89" s="39"/>
      <c r="P89" s="5"/>
    </row>
    <row r="90" spans="1:16" s="3" customFormat="1" ht="46.5" customHeight="1" x14ac:dyDescent="0.35">
      <c r="A90" s="27">
        <v>85</v>
      </c>
      <c r="B90" s="13" t="s">
        <v>207</v>
      </c>
      <c r="C90" s="4"/>
      <c r="D90" s="2" t="s">
        <v>174</v>
      </c>
      <c r="E90" s="31" t="s">
        <v>43</v>
      </c>
      <c r="F90" s="31"/>
      <c r="G90" s="32"/>
      <c r="H90" s="31"/>
      <c r="I90" s="31"/>
      <c r="J90" s="31"/>
      <c r="K90" s="1">
        <f t="shared" si="3"/>
        <v>0</v>
      </c>
      <c r="L90" s="31" t="s">
        <v>43</v>
      </c>
      <c r="M90" s="17"/>
      <c r="N90" s="41"/>
      <c r="P90" s="5"/>
    </row>
    <row r="91" spans="1:16" s="3" customFormat="1" ht="21" x14ac:dyDescent="0.35">
      <c r="A91" s="27">
        <v>86</v>
      </c>
      <c r="B91" s="34" t="s">
        <v>208</v>
      </c>
      <c r="C91" s="4" t="s">
        <v>147</v>
      </c>
      <c r="D91" s="2" t="s">
        <v>175</v>
      </c>
      <c r="E91" s="31" t="s">
        <v>43</v>
      </c>
      <c r="F91" s="31"/>
      <c r="G91" s="32"/>
      <c r="H91" s="31"/>
      <c r="I91" s="31"/>
      <c r="J91" s="31"/>
      <c r="K91" s="1">
        <f t="shared" si="3"/>
        <v>0</v>
      </c>
      <c r="L91" s="31" t="s">
        <v>43</v>
      </c>
      <c r="M91" s="31"/>
      <c r="N91" s="41"/>
      <c r="P91" s="5"/>
    </row>
    <row r="92" spans="1:16" s="3" customFormat="1" ht="24" customHeight="1" x14ac:dyDescent="0.35">
      <c r="A92" s="27">
        <v>87</v>
      </c>
      <c r="B92" s="15" t="s">
        <v>176</v>
      </c>
      <c r="C92" s="4" t="s">
        <v>95</v>
      </c>
      <c r="D92" s="2" t="s">
        <v>177</v>
      </c>
      <c r="E92" s="31" t="s">
        <v>43</v>
      </c>
      <c r="F92" s="31"/>
      <c r="G92" s="32"/>
      <c r="H92" s="31"/>
      <c r="I92" s="31"/>
      <c r="J92" s="31"/>
      <c r="K92" s="1">
        <f t="shared" si="3"/>
        <v>0</v>
      </c>
      <c r="L92" s="31" t="s">
        <v>43</v>
      </c>
      <c r="M92" s="31"/>
      <c r="N92" s="41"/>
      <c r="P92" s="5"/>
    </row>
    <row r="93" spans="1:16" s="3" customFormat="1" ht="24" customHeight="1" x14ac:dyDescent="0.35">
      <c r="A93" s="27">
        <v>88</v>
      </c>
      <c r="B93" s="15" t="s">
        <v>139</v>
      </c>
      <c r="C93" s="4" t="s">
        <v>199</v>
      </c>
      <c r="D93" s="2" t="s">
        <v>200</v>
      </c>
      <c r="E93" s="31" t="s">
        <v>43</v>
      </c>
      <c r="F93" s="42"/>
      <c r="G93" s="32"/>
      <c r="H93" s="31"/>
      <c r="I93" s="31"/>
      <c r="J93" s="31"/>
      <c r="K93" s="31" t="s">
        <v>43</v>
      </c>
      <c r="L93" s="31" t="s">
        <v>43</v>
      </c>
      <c r="M93" s="31"/>
      <c r="N93" s="41"/>
      <c r="P93" s="5"/>
    </row>
    <row r="94" spans="1:16" s="3" customFormat="1" ht="24" customHeight="1" x14ac:dyDescent="0.35">
      <c r="A94" s="27">
        <v>89</v>
      </c>
      <c r="B94" s="15" t="s">
        <v>203</v>
      </c>
      <c r="C94" s="4" t="s">
        <v>34</v>
      </c>
      <c r="D94" s="54" t="s">
        <v>204</v>
      </c>
      <c r="E94" s="31" t="s">
        <v>43</v>
      </c>
      <c r="F94" s="42"/>
      <c r="G94" s="32"/>
      <c r="H94" s="31"/>
      <c r="I94" s="31"/>
      <c r="J94" s="31"/>
      <c r="K94" s="31" t="s">
        <v>43</v>
      </c>
      <c r="L94" s="31" t="s">
        <v>43</v>
      </c>
      <c r="M94" s="31"/>
      <c r="N94" s="41"/>
      <c r="P94" s="5"/>
    </row>
    <row r="95" spans="1:16" s="3" customFormat="1" ht="63" x14ac:dyDescent="0.35">
      <c r="A95" s="27">
        <v>90</v>
      </c>
      <c r="B95" s="13" t="s">
        <v>206</v>
      </c>
      <c r="C95" s="4" t="s">
        <v>25</v>
      </c>
      <c r="D95" s="54" t="s">
        <v>205</v>
      </c>
      <c r="E95" s="31" t="s">
        <v>43</v>
      </c>
      <c r="F95" s="42"/>
      <c r="G95" s="32"/>
      <c r="H95" s="31"/>
      <c r="I95" s="31"/>
      <c r="J95" s="31"/>
      <c r="K95" s="31" t="s">
        <v>43</v>
      </c>
      <c r="L95" s="31" t="s">
        <v>43</v>
      </c>
      <c r="M95" s="31"/>
      <c r="N95" s="41"/>
      <c r="P95" s="5"/>
    </row>
    <row r="96" spans="1:16" s="3" customFormat="1" ht="42.75" thickBot="1" x14ac:dyDescent="0.4">
      <c r="A96" s="27">
        <v>91</v>
      </c>
      <c r="B96" s="51" t="s">
        <v>201</v>
      </c>
      <c r="C96" s="52" t="s">
        <v>121</v>
      </c>
      <c r="D96" s="43" t="s">
        <v>202</v>
      </c>
      <c r="E96" s="47" t="s">
        <v>43</v>
      </c>
      <c r="F96" s="44"/>
      <c r="G96" s="45"/>
      <c r="H96" s="46"/>
      <c r="I96" s="46"/>
      <c r="J96" s="46"/>
      <c r="K96" s="53">
        <f t="shared" si="3"/>
        <v>0</v>
      </c>
      <c r="L96" s="47" t="s">
        <v>43</v>
      </c>
      <c r="M96" s="47"/>
      <c r="N96" s="41"/>
      <c r="P96" s="5"/>
    </row>
    <row r="98" spans="8:9" ht="24.95" customHeight="1" x14ac:dyDescent="0.25">
      <c r="H98" s="49"/>
    </row>
    <row r="100" spans="8:9" ht="24.95" customHeight="1" x14ac:dyDescent="0.25">
      <c r="I100" s="49"/>
    </row>
  </sheetData>
  <mergeCells count="8">
    <mergeCell ref="A1:M1"/>
    <mergeCell ref="A2:M2"/>
    <mergeCell ref="A3:L3"/>
    <mergeCell ref="A4:A5"/>
    <mergeCell ref="B4:B5"/>
    <mergeCell ref="C4:C5"/>
    <mergeCell ref="D4:D5"/>
    <mergeCell ref="F4:I4"/>
  </mergeCells>
  <pageMargins left="0.51181102362204722" right="0.51181102362204722" top="0.55118110236220474" bottom="0.55118110236220474" header="0.31496062992125984" footer="0.31496062992125984"/>
  <pageSetup paperSize="9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เรียบร้อย</vt:lpstr>
      <vt:lpstr>เรียบร้อย!Print_Titles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FINANCE_1</cp:lastModifiedBy>
  <cp:lastPrinted>2016-11-01T08:31:32Z</cp:lastPrinted>
  <dcterms:created xsi:type="dcterms:W3CDTF">2016-06-10T02:07:06Z</dcterms:created>
  <dcterms:modified xsi:type="dcterms:W3CDTF">2016-11-09T04:01:16Z</dcterms:modified>
</cp:coreProperties>
</file>